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24226"/>
  <mc:AlternateContent xmlns:mc="http://schemas.openxmlformats.org/markup-compatibility/2006">
    <mc:Choice Requires="x15">
      <x15ac:absPath xmlns:x15ac="http://schemas.microsoft.com/office/spreadsheetml/2010/11/ac" url="https://idrettskontor.nif.no/sites/idrettsforbundet/documentcontent/Okonomi/Årsoppgjør/2018/"/>
    </mc:Choice>
  </mc:AlternateContent>
  <xr:revisionPtr revIDLastSave="0" documentId="13_ncr:1_{A4F82438-EBBD-450C-89B1-2CDD42659067}" xr6:coauthVersionLast="38" xr6:coauthVersionMax="38" xr10:uidLastSave="{00000000-0000-0000-0000-000000000000}"/>
  <bookViews>
    <workbookView xWindow="0" yWindow="0" windowWidth="28800" windowHeight="14235" firstSheet="1" activeTab="1" xr2:uid="{00000000-000D-0000-FFFF-FFFF00000000}"/>
  </bookViews>
  <sheets>
    <sheet name="LAM - Uten kontonummer" sheetId="1" state="hidden" r:id="rId1"/>
    <sheet name="Fylkesoversikt" sheetId="3" r:id="rId2"/>
    <sheet name="Østfold" sheetId="30" r:id="rId3"/>
    <sheet name="Akershus" sheetId="31" r:id="rId4"/>
    <sheet name="Oslo" sheetId="32" r:id="rId5"/>
    <sheet name="Hedmark" sheetId="33" r:id="rId6"/>
    <sheet name="Oppland" sheetId="34" r:id="rId7"/>
    <sheet name="Buskerud" sheetId="35" r:id="rId8"/>
    <sheet name="Vestfold" sheetId="36" r:id="rId9"/>
    <sheet name="Telemark" sheetId="37" r:id="rId10"/>
    <sheet name="Aust-Agder" sheetId="38" r:id="rId11"/>
    <sheet name="Vest-Agder" sheetId="39" r:id="rId12"/>
    <sheet name="Rogaland" sheetId="40" r:id="rId13"/>
    <sheet name="Hordaland" sheetId="41" r:id="rId14"/>
    <sheet name="Sogn og Fjordane" sheetId="42" r:id="rId15"/>
    <sheet name="Møre og Romsdal" sheetId="43" r:id="rId16"/>
    <sheet name="Trøndelag" sheetId="44" r:id="rId17"/>
    <sheet name="Nordland" sheetId="45" r:id="rId18"/>
    <sheet name="Troms" sheetId="46" r:id="rId19"/>
    <sheet name="Finnmark" sheetId="47" r:id="rId20"/>
  </sheets>
  <definedNames>
    <definedName name="mva">#REF!</definedName>
    <definedName name="_xlnm.Print_Titles" localSheetId="3">Akershus!$1:$1</definedName>
    <definedName name="_xlnm.Print_Titles" localSheetId="10">'Aust-Agder'!$1:$1</definedName>
    <definedName name="_xlnm.Print_Titles" localSheetId="7">Buskerud!$1:$1</definedName>
    <definedName name="_xlnm.Print_Titles" localSheetId="19">Finnmark!$1:$1</definedName>
    <definedName name="_xlnm.Print_Titles" localSheetId="5">Hedmark!$1:$1</definedName>
    <definedName name="_xlnm.Print_Titles" localSheetId="13">Hordaland!$1:$1</definedName>
    <definedName name="_xlnm.Print_Titles" localSheetId="15">'Møre og Romsdal'!$1:$1</definedName>
    <definedName name="_xlnm.Print_Titles" localSheetId="17">Nordland!$1:$1</definedName>
    <definedName name="_xlnm.Print_Titles" localSheetId="6">Oppland!$1:$1</definedName>
    <definedName name="_xlnm.Print_Titles" localSheetId="4">Oslo!$1:$1</definedName>
    <definedName name="_xlnm.Print_Titles" localSheetId="12">Rogaland!$1:$1</definedName>
    <definedName name="_xlnm.Print_Titles" localSheetId="14">'Sogn og Fjordane'!$1:$1</definedName>
    <definedName name="_xlnm.Print_Titles" localSheetId="9">Telemark!$1:$1</definedName>
    <definedName name="_xlnm.Print_Titles" localSheetId="18">Troms!$1:$1</definedName>
    <definedName name="_xlnm.Print_Titles" localSheetId="16">Trøndelag!$1:$1</definedName>
    <definedName name="_xlnm.Print_Titles" localSheetId="11">'Vest-Agder'!$1:$1</definedName>
    <definedName name="_xlnm.Print_Titles" localSheetId="8">Vestfold!$1:$1</definedName>
    <definedName name="_xlnm.Print_Titles" localSheetId="2">Østfold!$1:$1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3" l="1"/>
  <c r="C7" i="3"/>
  <c r="E682" i="31"/>
  <c r="E624" i="31"/>
  <c r="C19" i="3" l="1"/>
  <c r="I157" i="1" l="1"/>
  <c r="C2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Torp, Morten Aarlia</author>
  </authors>
  <commentList>
    <comment ref="B11" authorId="0" shapeId="0" xr:uid="{00000000-0006-0000-0000-000001000000}">
      <text>
        <r>
          <rPr>
            <b/>
            <sz val="8"/>
            <color indexed="81"/>
            <rFont val="Tahoma"/>
            <family val="2"/>
          </rPr>
          <t>Torp, Morten Aarlia:</t>
        </r>
        <r>
          <rPr>
            <sz val="8"/>
            <color indexed="81"/>
            <rFont val="Tahoma"/>
            <family val="2"/>
          </rPr>
          <t xml:space="preserve">
Ikke oppdatert. Ny oversikt produseres når jeg har remittert og lastet inn remitteringsreturer</t>
        </r>
      </text>
    </comment>
  </commentList>
</comments>
</file>

<file path=xl/sharedStrings.xml><?xml version="1.0" encoding="utf-8"?>
<sst xmlns="http://schemas.openxmlformats.org/spreadsheetml/2006/main" count="20664" uniqueCount="14947">
  <si>
    <t>Lev.nr.</t>
  </si>
  <si>
    <t>Leverandørnavn</t>
  </si>
  <si>
    <t>Bilagsnr</t>
  </si>
  <si>
    <t>Bilagsdato</t>
  </si>
  <si>
    <t>Bil.art</t>
  </si>
  <si>
    <t>Avd.</t>
  </si>
  <si>
    <t>Fritekst</t>
  </si>
  <si>
    <t>Forfall</t>
  </si>
  <si>
    <t>Beløp</t>
  </si>
  <si>
    <t>Restbeløp</t>
  </si>
  <si>
    <t>Ekstra 1</t>
  </si>
  <si>
    <t>Lev. fakturanr</t>
  </si>
  <si>
    <t>Adresse I</t>
  </si>
  <si>
    <t>Adresse II</t>
  </si>
  <si>
    <t>Adresse III</t>
  </si>
  <si>
    <t>Postnr</t>
  </si>
  <si>
    <t>Poststed</t>
  </si>
  <si>
    <t>Telefon</t>
  </si>
  <si>
    <t>Telefaks</t>
  </si>
  <si>
    <t>E-post</t>
  </si>
  <si>
    <t>Valuta restbeløp</t>
  </si>
  <si>
    <t>Krokhol Golfklubb</t>
  </si>
  <si>
    <t>Lam</t>
  </si>
  <si>
    <t>LAM - LAM 2014</t>
  </si>
  <si>
    <t>v/ Finn-Arne Johansen</t>
  </si>
  <si>
    <t>Enebakkveien 640 C</t>
  </si>
  <si>
    <t>SIGGERUD</t>
  </si>
  <si>
    <t>kontor@krokhol.no</t>
  </si>
  <si>
    <t>Nesodden Undervannsklubb</t>
  </si>
  <si>
    <t>Bank</t>
  </si>
  <si>
    <t>1020009 Nesodden Undervannsklubb</t>
  </si>
  <si>
    <t>LAM 2013</t>
  </si>
  <si>
    <t>Boks 199</t>
  </si>
  <si>
    <t>NESODDTANGEN</t>
  </si>
  <si>
    <t>hege.iverslien@gjensidige.no</t>
  </si>
  <si>
    <t>Hemnes Jeger- og Fiskeforening</t>
  </si>
  <si>
    <t>c/o Thorbjørn Ellefsen</t>
  </si>
  <si>
    <t>Åsenveien 1 D</t>
  </si>
  <si>
    <t>HEMNES</t>
  </si>
  <si>
    <t>post@hemnesjff.no</t>
  </si>
  <si>
    <t>Romerike Taekwondoklubb</t>
  </si>
  <si>
    <t>v/Thorbjørn Gaathaug</t>
  </si>
  <si>
    <t>Lyngveien 12</t>
  </si>
  <si>
    <t>FLATEBY</t>
  </si>
  <si>
    <t>z759tg@bosteen.no</t>
  </si>
  <si>
    <t>Nittedal Rideklubb</t>
  </si>
  <si>
    <t>Postboks 31</t>
  </si>
  <si>
    <t>NITTEDAL</t>
  </si>
  <si>
    <t>nittedalrideklubb@yahoo.no</t>
  </si>
  <si>
    <t>Nes Styrkeidrettslag</t>
  </si>
  <si>
    <t>LAM - LAM 2013</t>
  </si>
  <si>
    <t>v/Egil Walseth</t>
  </si>
  <si>
    <t>Sportsvegen 4</t>
  </si>
  <si>
    <t>Eisvollvegen 825, 2170 Fenstad</t>
  </si>
  <si>
    <t>ÅRNES</t>
  </si>
  <si>
    <t>ewalset@hotmail.com</t>
  </si>
  <si>
    <t>Rasta IL</t>
  </si>
  <si>
    <t>1021545 Rasta IL</t>
  </si>
  <si>
    <t>Henning Dahl</t>
  </si>
  <si>
    <t>Norddisivegen 71</t>
  </si>
  <si>
    <t>DISENÅ</t>
  </si>
  <si>
    <t>henningdahl77@msn.com</t>
  </si>
  <si>
    <t>Strandbygda IL</t>
  </si>
  <si>
    <t>Gørill Fodstad Karlsen</t>
  </si>
  <si>
    <t>Tangenvn. 13</t>
  </si>
  <si>
    <t>ELVERUM</t>
  </si>
  <si>
    <t>okr-kar@online.no</t>
  </si>
  <si>
    <t>Ruste IL</t>
  </si>
  <si>
    <t>ROGER BAKKEN</t>
  </si>
  <si>
    <t>Ruste</t>
  </si>
  <si>
    <t>VINSTRA</t>
  </si>
  <si>
    <t>bakkenro@start.no</t>
  </si>
  <si>
    <t>Kongsberg Golfklubb</t>
  </si>
  <si>
    <t>Kasin</t>
  </si>
  <si>
    <t>Skollenborg</t>
  </si>
  <si>
    <t>SKOLLENBORG</t>
  </si>
  <si>
    <t>kontor@kongsberg-golfbane.no</t>
  </si>
  <si>
    <t>Lyngdal IL</t>
  </si>
  <si>
    <t>LAM - LAM 2012</t>
  </si>
  <si>
    <t>Grete Hove</t>
  </si>
  <si>
    <t>Strøm</t>
  </si>
  <si>
    <t>LYNGDAL I NUMEDAL</t>
  </si>
  <si>
    <t>gretebotnan@hotmail.com</t>
  </si>
  <si>
    <t>Kristiansand Bueskyttere</t>
  </si>
  <si>
    <t>Inngående bank</t>
  </si>
  <si>
    <t>LAM 2014</t>
  </si>
  <si>
    <t>Wiggo Nordskag</t>
  </si>
  <si>
    <t>Hyllelia 18 A</t>
  </si>
  <si>
    <t>KRISTIANSAND S</t>
  </si>
  <si>
    <t>kristiansandb@bueklubb.no</t>
  </si>
  <si>
    <t>Gimle Rytterforening</t>
  </si>
  <si>
    <t>Gimle Rytterforening, retur</t>
  </si>
  <si>
    <t>Boks 1060</t>
  </si>
  <si>
    <t>Lundsiden</t>
  </si>
  <si>
    <t>gimlerytterforening@gmail.com</t>
  </si>
  <si>
    <t>Mandal VBK</t>
  </si>
  <si>
    <t>c/o Arild Førsund, Hogganvikveien 489</t>
  </si>
  <si>
    <t>4515 MANDAL</t>
  </si>
  <si>
    <t>4513 MANDAL</t>
  </si>
  <si>
    <t>MANDAL</t>
  </si>
  <si>
    <t>arild.forsund@gmail.com</t>
  </si>
  <si>
    <t>Austrått Idrettslag</t>
  </si>
  <si>
    <t>Postboks 2, Bogafjell</t>
  </si>
  <si>
    <t>4397 Sandnes</t>
  </si>
  <si>
    <t>SANDNES</t>
  </si>
  <si>
    <t>arild63@gmail.com</t>
  </si>
  <si>
    <t>Haugaland Danseklubb</t>
  </si>
  <si>
    <t>Postboks 1800</t>
  </si>
  <si>
    <t>Haugesund</t>
  </si>
  <si>
    <t>HAUGESUND</t>
  </si>
  <si>
    <t>egil.maeland1@haugnett.no</t>
  </si>
  <si>
    <t>T.I.L. Yngve KFUM Bergen</t>
  </si>
  <si>
    <t>v/ Hein Anders Kvalheim</t>
  </si>
  <si>
    <t>Geitevikja 63</t>
  </si>
  <si>
    <t>STRAUME</t>
  </si>
  <si>
    <t>hein@kvalheim.tv</t>
  </si>
  <si>
    <t>Stord Sykleklubb</t>
  </si>
  <si>
    <t>Stord Sykleklubb, retur</t>
  </si>
  <si>
    <t>PB 726</t>
  </si>
  <si>
    <t>STORD</t>
  </si>
  <si>
    <t>post@stordsk.no</t>
  </si>
  <si>
    <t>Stord SK</t>
  </si>
  <si>
    <t>Odda Sykkelklubb</t>
  </si>
  <si>
    <t>Postboks 11</t>
  </si>
  <si>
    <t>ODDA</t>
  </si>
  <si>
    <t>oddasykkelklubb@gmail.com</t>
  </si>
  <si>
    <t>Os Aero Klubb</t>
  </si>
  <si>
    <t>Os Aero Klubb, retur</t>
  </si>
  <si>
    <t>Postboks 262 5201 Os</t>
  </si>
  <si>
    <t>OS</t>
  </si>
  <si>
    <t>osaeroklubb@outlook.com</t>
  </si>
  <si>
    <t>Bergen Baseballklubb</t>
  </si>
  <si>
    <t>Bergen Baseballklubb, retur</t>
  </si>
  <si>
    <t>Asbjørn Hollerud</t>
  </si>
  <si>
    <t>Søndre Skogveien 30</t>
  </si>
  <si>
    <t>BERGEN</t>
  </si>
  <si>
    <t>pjonx2@gmail.com</t>
  </si>
  <si>
    <t>Arbeidernes Turn- &amp; Idrf.</t>
  </si>
  <si>
    <t>Postboks 696</t>
  </si>
  <si>
    <t>TRONDHEIM</t>
  </si>
  <si>
    <t>atifturn@gmail.com</t>
  </si>
  <si>
    <t>Trønderstrike Bowling Klubb</t>
  </si>
  <si>
    <t>Annebeth Jacobsson Skjegstad</t>
  </si>
  <si>
    <t>Nedre Flatåsvei 290</t>
  </si>
  <si>
    <t>FLATÅSEN</t>
  </si>
  <si>
    <t>annebjac@online.no</t>
  </si>
  <si>
    <t>Trondhjems Seilforening</t>
  </si>
  <si>
    <t>Postboks 9145, Ilsvika</t>
  </si>
  <si>
    <t>7428 Trondheim</t>
  </si>
  <si>
    <t>adm@trondhjems-seilforening.no</t>
  </si>
  <si>
    <t>Meldal Tur og Klatrelag</t>
  </si>
  <si>
    <t>v/Svein Ole Ysland</t>
  </si>
  <si>
    <t>Tøftveien 12</t>
  </si>
  <si>
    <t>Blåsmo</t>
  </si>
  <si>
    <t>FANNREM</t>
  </si>
  <si>
    <t>klatring.meldal@gmail.com</t>
  </si>
  <si>
    <t>Selbu Judoklubb</t>
  </si>
  <si>
    <t>Selbu Judoklubb, retur</t>
  </si>
  <si>
    <t>v/Steffen Kirknes</t>
  </si>
  <si>
    <t>Hansbakken 16</t>
  </si>
  <si>
    <t>RANHEIM</t>
  </si>
  <si>
    <t>steffen.kirknes@norbit.no</t>
  </si>
  <si>
    <t>Steinkjer OK</t>
  </si>
  <si>
    <t>Gunhild Kvistad</t>
  </si>
  <si>
    <t>Martensvegen 9</t>
  </si>
  <si>
    <t>STEINKJER</t>
  </si>
  <si>
    <t>gunhild.kvistad@norconsult.com</t>
  </si>
  <si>
    <t>Elvran IL</t>
  </si>
  <si>
    <t>Ivar Skjei</t>
  </si>
  <si>
    <t>BAKKMYRA</t>
  </si>
  <si>
    <t>ELVARLI</t>
  </si>
  <si>
    <t>ivar.skjei@tele2.no</t>
  </si>
  <si>
    <t>Bodø Bordtennisklubb</t>
  </si>
  <si>
    <t>Espen Wiik</t>
  </si>
  <si>
    <t>Fjellveien 99</t>
  </si>
  <si>
    <t>BODØ</t>
  </si>
  <si>
    <t>espen@bodobtk.no</t>
  </si>
  <si>
    <t>Bodø &amp; Omegn IF Langrenn</t>
  </si>
  <si>
    <t>Anne Marit Isachsen</t>
  </si>
  <si>
    <t>Nyholmsgata 25</t>
  </si>
  <si>
    <t>ami@lr.no</t>
  </si>
  <si>
    <t>Sortland Tennisklubb</t>
  </si>
  <si>
    <t>c/o Kent David Brunborg</t>
  </si>
  <si>
    <t>Bakkelia 76</t>
  </si>
  <si>
    <t>SORTLAND</t>
  </si>
  <si>
    <t>kent.brunborg@moller.no</t>
  </si>
  <si>
    <t>Olderbakken IL</t>
  </si>
  <si>
    <t>Jøvikvegen 241</t>
  </si>
  <si>
    <t>Roald Jensen</t>
  </si>
  <si>
    <t>JØVIK</t>
  </si>
  <si>
    <t>asgre@frisurf.no</t>
  </si>
  <si>
    <t>Tromsø Seilforening</t>
  </si>
  <si>
    <t>Postboks 1130</t>
  </si>
  <si>
    <t>TROMSØ</t>
  </si>
  <si>
    <t>styret@tromsoseil.no</t>
  </si>
  <si>
    <t>Fram-Sandsøy SK</t>
  </si>
  <si>
    <t>V/Ingbjørg F. Bredahl</t>
  </si>
  <si>
    <t>SANDSØY</t>
  </si>
  <si>
    <t>h-anorhe@online.no</t>
  </si>
  <si>
    <t>Kårvikhamn IL</t>
  </si>
  <si>
    <t>Kårvikhamn</t>
  </si>
  <si>
    <t>v/Linda Mari Ødegård</t>
  </si>
  <si>
    <t>FINNSNES</t>
  </si>
  <si>
    <t>lindamari75@hotmail.com</t>
  </si>
  <si>
    <t>Alta Sportskytterklubb</t>
  </si>
  <si>
    <t>Postboks 1051</t>
  </si>
  <si>
    <t>9503 Alta</t>
  </si>
  <si>
    <t>ALTA</t>
  </si>
  <si>
    <t>arv-sim@online.no</t>
  </si>
  <si>
    <t>Alta Kajakklubb</t>
  </si>
  <si>
    <t>Svaneveien 62</t>
  </si>
  <si>
    <t>Postboks 1437</t>
  </si>
  <si>
    <t>altakajakk@hotmail.com</t>
  </si>
  <si>
    <t>Kolbotn Bokseklubb</t>
  </si>
  <si>
    <t>c/o Harald Skoglund</t>
  </si>
  <si>
    <t>Vestre Åslund 19 D</t>
  </si>
  <si>
    <t>HEER</t>
  </si>
  <si>
    <t>h-skogl@online.no</t>
  </si>
  <si>
    <t>NTNUI</t>
  </si>
  <si>
    <t>Idrettsbygget Gløshaugen</t>
  </si>
  <si>
    <t>hovedstyret@ntnui.no</t>
  </si>
  <si>
    <t>Narvik Flyklubb</t>
  </si>
  <si>
    <t>Postboks 399</t>
  </si>
  <si>
    <t>Flyplassvn</t>
  </si>
  <si>
    <t>NARVIK</t>
  </si>
  <si>
    <t>blomvikveienbil@gmail.com</t>
  </si>
  <si>
    <t>Harstad Flyklubb</t>
  </si>
  <si>
    <t>Postboks 97</t>
  </si>
  <si>
    <t>HARSTAD</t>
  </si>
  <si>
    <t>styret@harstadflyklubb.no</t>
  </si>
  <si>
    <t>Stord Flyklubb</t>
  </si>
  <si>
    <t>Sør-Stokken</t>
  </si>
  <si>
    <t>SAGVÅG</t>
  </si>
  <si>
    <t>sigurd.brattetveit@hjertevakten.no</t>
  </si>
  <si>
    <t>Herdla Golfklubb</t>
  </si>
  <si>
    <t>Kleppestø</t>
  </si>
  <si>
    <t>Box 212</t>
  </si>
  <si>
    <t>KLEPPESTØ</t>
  </si>
  <si>
    <t>adm@herdlagk.no</t>
  </si>
  <si>
    <t>Austrått IL - Idrettsskole</t>
  </si>
  <si>
    <t>Iglemyrveien</t>
  </si>
  <si>
    <t>fh-salve@online.no</t>
  </si>
  <si>
    <t>Vikersund IF - Idrettskolen</t>
  </si>
  <si>
    <t>Vikersund IF</t>
  </si>
  <si>
    <t>Postboks 192</t>
  </si>
  <si>
    <t>VIKERSUND</t>
  </si>
  <si>
    <t>gryknut@gmail.com</t>
  </si>
  <si>
    <t>Express, IL - Idrettsskole</t>
  </si>
  <si>
    <t>Express, IL</t>
  </si>
  <si>
    <t>v/Mari Henriksen</t>
  </si>
  <si>
    <t>Lauvåsen 15</t>
  </si>
  <si>
    <t>Hammeneveien 6B</t>
  </si>
  <si>
    <t>FEVIK</t>
  </si>
  <si>
    <t>mari.henriksen@yahoo.no</t>
  </si>
  <si>
    <t>Flå IL - idrettskole</t>
  </si>
  <si>
    <t>Flå IL</t>
  </si>
  <si>
    <t>LER</t>
  </si>
  <si>
    <t>flaaid@online.no</t>
  </si>
  <si>
    <t>Valhall Rugbyklubb</t>
  </si>
  <si>
    <t>LAM - LAM 2011</t>
  </si>
  <si>
    <t>Riddersporen 25</t>
  </si>
  <si>
    <t>Trond Are Johnsen</t>
  </si>
  <si>
    <t>DRAMMEN</t>
  </si>
  <si>
    <t>springbk@online.no</t>
  </si>
  <si>
    <t>Gjerdrum Atletklubb - Idrettsskole</t>
  </si>
  <si>
    <t>Gjerdrum Atletklubb</t>
  </si>
  <si>
    <t>c/o Erik Skjærmoen</t>
  </si>
  <si>
    <t>Åsenhagen 2 D</t>
  </si>
  <si>
    <t>Nystuen 1</t>
  </si>
  <si>
    <t>GJERDRUM</t>
  </si>
  <si>
    <t>post@gjerdrumak.org</t>
  </si>
  <si>
    <t>Bergen Wakeboardklubb</t>
  </si>
  <si>
    <t>1479285 Bergen Wakeboardklubb</t>
  </si>
  <si>
    <t>Lam 2013</t>
  </si>
  <si>
    <t>v/ Kjell - Magne Hjønnevåg</t>
  </si>
  <si>
    <t>Grindhaugveien 27B</t>
  </si>
  <si>
    <t>HJELLESTAD</t>
  </si>
  <si>
    <t>kjellmh@bergenwakeboard.com</t>
  </si>
  <si>
    <t>Fosna Innebandy Klubb</t>
  </si>
  <si>
    <t>v/Ola krogsrud</t>
  </si>
  <si>
    <t>Fløyveien 13</t>
  </si>
  <si>
    <t>KRISTIANSUND N</t>
  </si>
  <si>
    <t>ebola@muzikguide.com</t>
  </si>
  <si>
    <t>Rosenborg Hapkido &amp; Taekwondo klubb</t>
  </si>
  <si>
    <t>v/Erlend Vevang</t>
  </si>
  <si>
    <t>Nordre Hallsetvei 37A</t>
  </si>
  <si>
    <t>Ola Setroms vei 16</t>
  </si>
  <si>
    <t>erlenvev@gmail.com</t>
  </si>
  <si>
    <t>Drammen Modellflyklubb</t>
  </si>
  <si>
    <t>LAM - LAM 2010</t>
  </si>
  <si>
    <t>Lerpeveien 396</t>
  </si>
  <si>
    <t>3070 Sande</t>
  </si>
  <si>
    <t>SANDE I VESTFOLD</t>
  </si>
  <si>
    <t>leder@dmfk.no</t>
  </si>
  <si>
    <t>Bodø Windsurfing</t>
  </si>
  <si>
    <t>Torbjørn Bjarmann Larsen</t>
  </si>
  <si>
    <t>Svartliringen 21</t>
  </si>
  <si>
    <t>Hesthaugen 6</t>
  </si>
  <si>
    <t>bodowindsurfing@gmail.com</t>
  </si>
  <si>
    <t>Tysnes Golfklubb</t>
  </si>
  <si>
    <t>Dalen Golf Klubb</t>
  </si>
  <si>
    <t>UGGDAL</t>
  </si>
  <si>
    <t>ole-k-d@online.no</t>
  </si>
  <si>
    <t>Lierkattene Innebandyklubb</t>
  </si>
  <si>
    <t>Lier Cats</t>
  </si>
  <si>
    <t>Milorgveien 25</t>
  </si>
  <si>
    <t>renate.11@hotmail.com</t>
  </si>
  <si>
    <t>Ottaelva Kajakk Klubb</t>
  </si>
  <si>
    <t>Storøya</t>
  </si>
  <si>
    <t>SKJÅK</t>
  </si>
  <si>
    <t>yan.esclafert@gmail.com</t>
  </si>
  <si>
    <t>Lund Taekwondo Klubb</t>
  </si>
  <si>
    <t>Lund Taekwondo Klubb, retur</t>
  </si>
  <si>
    <t>Gullveien 11</t>
  </si>
  <si>
    <t>lund.taekwondo.klubb@gmail.com</t>
  </si>
  <si>
    <t>Romerikstoppen Klatreklubb</t>
  </si>
  <si>
    <t>Industriveien 4</t>
  </si>
  <si>
    <t>SKEDSMOKORSET</t>
  </si>
  <si>
    <t>romerikstoppen@gmail.com</t>
  </si>
  <si>
    <t>Andørja Vannsportklubb</t>
  </si>
  <si>
    <t>v/ Thomas Tøllefsen</t>
  </si>
  <si>
    <t>Årbostad</t>
  </si>
  <si>
    <t>ENGENES</t>
  </si>
  <si>
    <t>gartner-ed@hotmail.com</t>
  </si>
  <si>
    <t>Nordhordland Sykkelklubb</t>
  </si>
  <si>
    <t>v/ Atle Vaage</t>
  </si>
  <si>
    <t>Kleivdalsveien 78</t>
  </si>
  <si>
    <t>Selfallet 62</t>
  </si>
  <si>
    <t>MANGER</t>
  </si>
  <si>
    <t>atle.vaage@lindas.kommune.no</t>
  </si>
  <si>
    <t>Sørås Karate og Kampsportklubb</t>
  </si>
  <si>
    <t>Saksarlia 60</t>
  </si>
  <si>
    <t>NULL</t>
  </si>
  <si>
    <t>dennis@tali.no</t>
  </si>
  <si>
    <t>Lillehammer Futsal</t>
  </si>
  <si>
    <t>Jean Heibergsvei 34</t>
  </si>
  <si>
    <t>v/Andreas Hovemoen</t>
  </si>
  <si>
    <t>LILLEHAMMER</t>
  </si>
  <si>
    <t>ahovemoen@hotmail.com</t>
  </si>
  <si>
    <t>Gjerstad Volleyballklubb</t>
  </si>
  <si>
    <t>v/Rune Aasbø</t>
  </si>
  <si>
    <t>Kveim</t>
  </si>
  <si>
    <t>Sundebru</t>
  </si>
  <si>
    <t>SUNDEBRU</t>
  </si>
  <si>
    <t>rune.aasbo@hotmail.no</t>
  </si>
  <si>
    <t>Nea Cykleklubb</t>
  </si>
  <si>
    <t>v/Håkon Wang</t>
  </si>
  <si>
    <t>Sjøvoll</t>
  </si>
  <si>
    <t>SELBU</t>
  </si>
  <si>
    <t>haakonwang@yahoo.no</t>
  </si>
  <si>
    <t>CK Oslofjord</t>
  </si>
  <si>
    <t>v/Fredrik Løfsgaard</t>
  </si>
  <si>
    <t>Saltbutangen 5</t>
  </si>
  <si>
    <t>NÆRSNES</t>
  </si>
  <si>
    <t>fredrik.lofsgaard@pareto.no</t>
  </si>
  <si>
    <t>Fonna Wakeboardklubb</t>
  </si>
  <si>
    <t>v/ Morten Mæland Bakketun</t>
  </si>
  <si>
    <t>Almenningsvegen 10</t>
  </si>
  <si>
    <t>morten@fonna-wake.com</t>
  </si>
  <si>
    <t>Marsteinen Idrettslag</t>
  </si>
  <si>
    <t>v/Solveig Skutle</t>
  </si>
  <si>
    <t>Nedre Børnes</t>
  </si>
  <si>
    <t>MANGLER POSTSTED</t>
  </si>
  <si>
    <t>sondre@marsteinenil.no</t>
  </si>
  <si>
    <t>Pareto Fotballklubb Trondheim</t>
  </si>
  <si>
    <t>co/Hallvard Bjørge, Kongens gt. 42</t>
  </si>
  <si>
    <t>v/Tommy Haltbrekken</t>
  </si>
  <si>
    <t>v/ Hallvard Bjørge</t>
  </si>
  <si>
    <t>hallvard89@live.no</t>
  </si>
  <si>
    <t>Ypsilon Kickboxing Klubb</t>
  </si>
  <si>
    <t>Hofgaardsgate 22</t>
  </si>
  <si>
    <t>3011  DRAMMEN</t>
  </si>
  <si>
    <t>post@ypsilonkick.no</t>
  </si>
  <si>
    <t>Fron Svømmeklubb</t>
  </si>
  <si>
    <t>Postboks 18 Harpefoss</t>
  </si>
  <si>
    <t>2647 Sør-Fron</t>
  </si>
  <si>
    <t>SØR-FRON</t>
  </si>
  <si>
    <t>leder@fronsvommeklubb.org</t>
  </si>
  <si>
    <t>Framsteg IL Idrettsskole</t>
  </si>
  <si>
    <t>Postboks 16</t>
  </si>
  <si>
    <t>Hege Kruse</t>
  </si>
  <si>
    <t>FINSLAND</t>
  </si>
  <si>
    <t>hege.kruse@no.g4s.com</t>
  </si>
  <si>
    <t>Nittedal Triathlonklubb</t>
  </si>
  <si>
    <t>c/o Pål Magndal</t>
  </si>
  <si>
    <t>Smedstusvingen 9</t>
  </si>
  <si>
    <t>SLATTUM</t>
  </si>
  <si>
    <t>nittedal.triathlonklubb@gmail.com</t>
  </si>
  <si>
    <t>Polarsirkelen Cheerteam</t>
  </si>
  <si>
    <t>Storvikhamran 60</t>
  </si>
  <si>
    <t>post@streetjazz.no</t>
  </si>
  <si>
    <t>Hadsel RC-Klubb</t>
  </si>
  <si>
    <t>Hans Olav Hansen</t>
  </si>
  <si>
    <t>Breivik</t>
  </si>
  <si>
    <t>STOKMARKNES</t>
  </si>
  <si>
    <t>huskogvo@online.no</t>
  </si>
  <si>
    <t>Hof Sykkelklubb</t>
  </si>
  <si>
    <t>Postboks 22</t>
  </si>
  <si>
    <t>HOF</t>
  </si>
  <si>
    <t>post@hoftreningssenter.no</t>
  </si>
  <si>
    <t>Storfjord Kjøre-og Rideklubb</t>
  </si>
  <si>
    <t>Storfjord hestesportklubb</t>
  </si>
  <si>
    <t>Kitdalen</t>
  </si>
  <si>
    <t>OTEREN</t>
  </si>
  <si>
    <t>storfjord_hestesportklubb@hotmail.com</t>
  </si>
  <si>
    <t>Trygg/Lade Sportsklubb - Idrettskole</t>
  </si>
  <si>
    <t>Postboks 3013, Lade</t>
  </si>
  <si>
    <t>fsaasen@online.no</t>
  </si>
  <si>
    <t>Sandnes Aikidoklubb</t>
  </si>
  <si>
    <t>Patrick Petersen</t>
  </si>
  <si>
    <t>Berings gate 21 4019 Stavanger</t>
  </si>
  <si>
    <t>patrickpetersen74@gmail.com</t>
  </si>
  <si>
    <t>Lillehammer Cheer Team</t>
  </si>
  <si>
    <t>v/Rebecka Ulsaker Knudsen, Hamarveien 120</t>
  </si>
  <si>
    <t>2613 Lillehammer</t>
  </si>
  <si>
    <t>lillehammercheer@hotmail.no</t>
  </si>
  <si>
    <t>IL Skrim - Håndball Elite</t>
  </si>
  <si>
    <t>Postboks511</t>
  </si>
  <si>
    <t>3605 Kongsberg</t>
  </si>
  <si>
    <t>HEISTADMOEN</t>
  </si>
  <si>
    <t>post@skrimhandball.no</t>
  </si>
  <si>
    <t>Vossevangen Idrettsforening</t>
  </si>
  <si>
    <t>Stølsvegen 18</t>
  </si>
  <si>
    <t>VOSS</t>
  </si>
  <si>
    <t>constanze.burger@gmail.com</t>
  </si>
  <si>
    <t>Voss MTB Klubb</t>
  </si>
  <si>
    <t>Pernille Olafsen</t>
  </si>
  <si>
    <t>Øvre Storehagen 60</t>
  </si>
  <si>
    <t>Vangsgata 26</t>
  </si>
  <si>
    <t>pernille@ekstremsportveko.com</t>
  </si>
  <si>
    <t>Svolvær Kickboxing Klubb</t>
  </si>
  <si>
    <t>Richard Withs gate 16</t>
  </si>
  <si>
    <t>SVOLVÆR</t>
  </si>
  <si>
    <t>kickboksing@lofotenkampsport.com</t>
  </si>
  <si>
    <t>Tepa Futsalklubb Trondheim</t>
  </si>
  <si>
    <t>v/ Miran Cemalovic</t>
  </si>
  <si>
    <t>Væretrøa 72b</t>
  </si>
  <si>
    <t>Smiskaret 61</t>
  </si>
  <si>
    <t>MALVIK</t>
  </si>
  <si>
    <t>miran.cemalovic@gmail.com</t>
  </si>
  <si>
    <t>FK Bøtta</t>
  </si>
  <si>
    <t>B.A. Løvoldsvei 51</t>
  </si>
  <si>
    <t>KROKELVDALEN</t>
  </si>
  <si>
    <t>jacobsen.benjamin@hotmail.com</t>
  </si>
  <si>
    <t>Frøya Volleyballklubb</t>
  </si>
  <si>
    <t>v/Inge Sandvik</t>
  </si>
  <si>
    <t>DYRVIK</t>
  </si>
  <si>
    <t>Norddyrøy</t>
  </si>
  <si>
    <t>NORDDYRØY</t>
  </si>
  <si>
    <t>Sandvikinge@gmail.com</t>
  </si>
  <si>
    <t>Leirsund Bordtennisklubb</t>
  </si>
  <si>
    <t>c/o Jon-Olav Haugen</t>
  </si>
  <si>
    <t>Kurlandsåsen 60</t>
  </si>
  <si>
    <t>KURLAND</t>
  </si>
  <si>
    <t>jom_olav_h@hotmail.com</t>
  </si>
  <si>
    <t>Atlas Styrkeløft Klubb</t>
  </si>
  <si>
    <t>Stadionveien 1</t>
  </si>
  <si>
    <t>LAKSEVÅG</t>
  </si>
  <si>
    <t>atlas.styrkeloftklubb@gmail.com</t>
  </si>
  <si>
    <t>Ådal Sportsskytterklubb</t>
  </si>
  <si>
    <t>Dølerudjordet 28</t>
  </si>
  <si>
    <t>HALLINGBY</t>
  </si>
  <si>
    <t>aadal.sportsskyttere@gmail.com</t>
  </si>
  <si>
    <t>MOSJØEN</t>
  </si>
  <si>
    <t>Astafjord Sykkelklubb</t>
  </si>
  <si>
    <t>Spansgårdstigninga 18</t>
  </si>
  <si>
    <t>TENNEVOLL</t>
  </si>
  <si>
    <t>astafjordsk@gmail.com</t>
  </si>
  <si>
    <t>Neadalen Padleklubb</t>
  </si>
  <si>
    <t>v/Olav Nykkelmo</t>
  </si>
  <si>
    <t>TYDAL</t>
  </si>
  <si>
    <t>neadalensprosjekt@gmail.com</t>
  </si>
  <si>
    <t>Bergen og omegn innebandyklubb</t>
  </si>
  <si>
    <t>co Torgeir Ådland</t>
  </si>
  <si>
    <t>Nordre Skogveien 23</t>
  </si>
  <si>
    <t>torgeir.adland@nbfutvikling.no</t>
  </si>
  <si>
    <t>Randaberg Bordtennisklubb</t>
  </si>
  <si>
    <t>c/o Ragnar Leffmann</t>
  </si>
  <si>
    <t>Blålyngveien 30</t>
  </si>
  <si>
    <t>RANDABERG</t>
  </si>
  <si>
    <t>ragnar.leffmann@lyse.net</t>
  </si>
  <si>
    <t>Vågsnes Bordtennisklubb</t>
  </si>
  <si>
    <t>Blåklokkesvingen 15b</t>
  </si>
  <si>
    <t>v/David Stormyr</t>
  </si>
  <si>
    <t>NEDENES</t>
  </si>
  <si>
    <t>david.stormyr@gmail.no</t>
  </si>
  <si>
    <t>Just Dance Danseklubb, Rælingen</t>
  </si>
  <si>
    <t>c/o Bente G. Torgersen</t>
  </si>
  <si>
    <t>Kurlandsveien 66</t>
  </si>
  <si>
    <t>Nordbyhagaveien 37 D</t>
  </si>
  <si>
    <t>FJELLHAMAR</t>
  </si>
  <si>
    <t>bente@gjengedal.info</t>
  </si>
  <si>
    <t>Breidablikk IL</t>
  </si>
  <si>
    <t>Frøyasvei 15</t>
  </si>
  <si>
    <t>c/o Ulf E. Andersen</t>
  </si>
  <si>
    <t>SANDEFJORD</t>
  </si>
  <si>
    <t>uffe@live.no</t>
  </si>
  <si>
    <t>Kristiansand Krusaders Rugby League Klubb</t>
  </si>
  <si>
    <t>Håkon den godes vei 4b</t>
  </si>
  <si>
    <t>mariellingsen82@gmail.com</t>
  </si>
  <si>
    <t>Fredrikstad Cricket Klubb</t>
  </si>
  <si>
    <t>Lislebyveien 163</t>
  </si>
  <si>
    <t>FREDRIKSTAD</t>
  </si>
  <si>
    <t>ehtsham_sher@hotmail.com</t>
  </si>
  <si>
    <t>Bragd Bokseklubb</t>
  </si>
  <si>
    <t>v/ Stina Storebråten</t>
  </si>
  <si>
    <t>Ladegårdsgaten 48</t>
  </si>
  <si>
    <t>mogwai78@yahoo.com</t>
  </si>
  <si>
    <t>Øyfjellet Bowling klubb</t>
  </si>
  <si>
    <t>Ålbotsjordveien 58</t>
  </si>
  <si>
    <t>ole.aalb@nax.no</t>
  </si>
  <si>
    <t>Bergen Basketballklubb</t>
  </si>
  <si>
    <t>v/ Jahn Willy Tveit</t>
  </si>
  <si>
    <t>Forstandersmauet 2a</t>
  </si>
  <si>
    <t>BERGEN BERGEN</t>
  </si>
  <si>
    <t>bergenbasket@gmail.com</t>
  </si>
  <si>
    <t>Strusshamn karateklubb</t>
  </si>
  <si>
    <t>v/ Fanny Dalis</t>
  </si>
  <si>
    <t>Lyngneset 39</t>
  </si>
  <si>
    <t>STRUSSHAMN STRUSSHAMN</t>
  </si>
  <si>
    <t>rune@pana.no</t>
  </si>
  <si>
    <t>Åsgard Turnforening</t>
  </si>
  <si>
    <t>v/ Volha Kavaliova</t>
  </si>
  <si>
    <t>Våkleiven 140</t>
  </si>
  <si>
    <t>BØNES BØNES</t>
  </si>
  <si>
    <t>kovaliova.o@gmail.com</t>
  </si>
  <si>
    <t>Creative Danseklubb Follo</t>
  </si>
  <si>
    <t>c/o Anna Manuela Giacopinelli</t>
  </si>
  <si>
    <t>Traneveien 15 A</t>
  </si>
  <si>
    <t>DRØBAK</t>
  </si>
  <si>
    <t>creativedanseklubb@gmail.com</t>
  </si>
  <si>
    <t>Fjon ungdoms- og idrettslag</t>
  </si>
  <si>
    <t>Elvik</t>
  </si>
  <si>
    <t>MASFJORDNES</t>
  </si>
  <si>
    <t>kariann_ekren@hotmail.com</t>
  </si>
  <si>
    <t>Gyland Pistolklubb</t>
  </si>
  <si>
    <t>v/Morten Ovedal</t>
  </si>
  <si>
    <t>Rolf Tonstad veg 6</t>
  </si>
  <si>
    <t>TONSTAD TONSTAD</t>
  </si>
  <si>
    <t>styret@gyland-pk.com</t>
  </si>
  <si>
    <t>Trondheim Baseballklubb</t>
  </si>
  <si>
    <t>v/Hans-Fredrik Barstad</t>
  </si>
  <si>
    <t>Frostaveien 9 B</t>
  </si>
  <si>
    <t>TRONDHEIM TRONDHEIM</t>
  </si>
  <si>
    <t>hans-fredrik@outlook.com</t>
  </si>
  <si>
    <t>Ringerike Klatreklubb</t>
  </si>
  <si>
    <t>Solbakken 2</t>
  </si>
  <si>
    <t>RØYSE RØYSE</t>
  </si>
  <si>
    <t>terje@fysioterapisenteret.no</t>
  </si>
  <si>
    <t>Omega Fotballklubb Gløshaugen</t>
  </si>
  <si>
    <t>v/Sindre Mathijs</t>
  </si>
  <si>
    <t>NTNU - Elektro-bygget Gløshaugen</t>
  </si>
  <si>
    <t>omega.fotballklubb@gmail.com</t>
  </si>
  <si>
    <t>Gauldal Taekwon-Do Klubb</t>
  </si>
  <si>
    <t>v/Jostein Værnes</t>
  </si>
  <si>
    <t>Egganveien 25</t>
  </si>
  <si>
    <t>SJETNEMARKA SJETNEMARKA</t>
  </si>
  <si>
    <t>jostein61@gmail.com</t>
  </si>
  <si>
    <t>Hardanger Fjellklyvarlag</t>
  </si>
  <si>
    <t>c/o Frode Andersson</t>
  </si>
  <si>
    <t>Ragdevegen 18</t>
  </si>
  <si>
    <t>ODDA ODDA</t>
  </si>
  <si>
    <t>frode.andersson81@gmail.com</t>
  </si>
  <si>
    <t>Nesttun Tennisklubb</t>
  </si>
  <si>
    <t>c/o Paradis Sport Senter AS</t>
  </si>
  <si>
    <t>Boks 418</t>
  </si>
  <si>
    <t>vivian@aktiv365.com</t>
  </si>
  <si>
    <t>Bergen løpeklubb</t>
  </si>
  <si>
    <t>Storrinden 17</t>
  </si>
  <si>
    <t>SØREIDGREND SØREIDGREND</t>
  </si>
  <si>
    <t>jfjare@live.no</t>
  </si>
  <si>
    <t>KONGSVINGER KONGSVINGER</t>
  </si>
  <si>
    <t>Glåmdal Lerdueskyttere</t>
  </si>
  <si>
    <t>Njårdsv. 2</t>
  </si>
  <si>
    <t>fastgun@fastgun.no</t>
  </si>
  <si>
    <t>Lysøysund Dykkerklubb</t>
  </si>
  <si>
    <t>v/Lasse Henriksen</t>
  </si>
  <si>
    <t>Adsenveien 4</t>
  </si>
  <si>
    <t>LYSØYSUNDET LYSØYSUNDET</t>
  </si>
  <si>
    <t>henriksenno@hotmail.com</t>
  </si>
  <si>
    <t>Elvebyen Taekwondoklubb</t>
  </si>
  <si>
    <t>Peder Søbergs gate 27</t>
  </si>
  <si>
    <t>v/ Liv Marit Carlsen</t>
  </si>
  <si>
    <t>DRAMMEN DRAMMEN</t>
  </si>
  <si>
    <t>livmarcar@gmail.com</t>
  </si>
  <si>
    <t>Kristiansand Ichuan&amp;Tai Chi Klubb</t>
  </si>
  <si>
    <t>Valdres Cheerleading Klubb, WildCats</t>
  </si>
  <si>
    <t>Justvik Turnforening</t>
  </si>
  <si>
    <t>Lånke IL</t>
  </si>
  <si>
    <t>Tangmoen IL</t>
  </si>
  <si>
    <t>Austrått Kunstløpklubb</t>
  </si>
  <si>
    <t>Skaun Skytterlag</t>
  </si>
  <si>
    <t>SUM</t>
  </si>
  <si>
    <t>Oslo</t>
  </si>
  <si>
    <t>Fylkesnr</t>
  </si>
  <si>
    <t>Fylke</t>
  </si>
  <si>
    <t>Østfold</t>
  </si>
  <si>
    <t>Akershus</t>
  </si>
  <si>
    <t>Hedmark</t>
  </si>
  <si>
    <t>Oppland</t>
  </si>
  <si>
    <t>Buskerud</t>
  </si>
  <si>
    <t>Vestfold</t>
  </si>
  <si>
    <t>Telemark</t>
  </si>
  <si>
    <t>Aust-Agder</t>
  </si>
  <si>
    <t>Vest-Agder</t>
  </si>
  <si>
    <t>Rogaland</t>
  </si>
  <si>
    <t>Hordaland</t>
  </si>
  <si>
    <t>Sogn og Fjordane</t>
  </si>
  <si>
    <t>Møre og Romsdal</t>
  </si>
  <si>
    <t>Nordland</t>
  </si>
  <si>
    <t>Troms</t>
  </si>
  <si>
    <t>Finnmark</t>
  </si>
  <si>
    <t>Svalbard</t>
  </si>
  <si>
    <t>Halden Klatreklubb</t>
  </si>
  <si>
    <t>Ishockeyklubben Comet Halden</t>
  </si>
  <si>
    <t>Halden Taidoklubb</t>
  </si>
  <si>
    <t>Shobukan Karateklubb Halden</t>
  </si>
  <si>
    <t>Halden Innebandyklubb</t>
  </si>
  <si>
    <t>Idd Sportsklubb</t>
  </si>
  <si>
    <t>Berg Idrettslag</t>
  </si>
  <si>
    <t>Fredrikshalds Turnforening</t>
  </si>
  <si>
    <t>Gimle Idrettsforening</t>
  </si>
  <si>
    <t>Halden Atletklubb</t>
  </si>
  <si>
    <t>Halden Basketballklubb</t>
  </si>
  <si>
    <t>Halden Golfklubb</t>
  </si>
  <si>
    <t>Halden Cykleklub</t>
  </si>
  <si>
    <t>Halden Karateklubb</t>
  </si>
  <si>
    <t>Halden Padleklubb</t>
  </si>
  <si>
    <t>Halden Pistolklubb</t>
  </si>
  <si>
    <t>Halden Styrkeidrettslag</t>
  </si>
  <si>
    <t>Halden Tennisklubb</t>
  </si>
  <si>
    <t>Halden Volleyballklubb</t>
  </si>
  <si>
    <t>Haldens Roklub</t>
  </si>
  <si>
    <t>Haldens Svømmeklub</t>
  </si>
  <si>
    <t>Kvik Halden Fotballklubb</t>
  </si>
  <si>
    <t>Fossen Bowlingklubb</t>
  </si>
  <si>
    <t>Ttif Hovedstyret</t>
  </si>
  <si>
    <t>Halden Curling Club</t>
  </si>
  <si>
    <t>Halden Rideklubb</t>
  </si>
  <si>
    <t>Nedre Glomma Sportskytterklubb</t>
  </si>
  <si>
    <t>Håndballklubben Rygge</t>
  </si>
  <si>
    <t>Dahnjun Taekwondo Klubb</t>
  </si>
  <si>
    <t>Rømskog IL</t>
  </si>
  <si>
    <t>Rømskog Pistolklubb</t>
  </si>
  <si>
    <t>Rømskog Idrettslag</t>
  </si>
  <si>
    <t>HK Trøgstad 97</t>
  </si>
  <si>
    <t>Trøgstad Turnforening</t>
  </si>
  <si>
    <t>Trøgstad Skiklubb</t>
  </si>
  <si>
    <t>Trøgstad Båstad Fotballklubb</t>
  </si>
  <si>
    <t>Båstad Idrettslag Skøyter</t>
  </si>
  <si>
    <t>Båstad IL Ski</t>
  </si>
  <si>
    <t>Trøgstad Karateklubb (Tkk) Goju Ryu Yuishinkan Karate-Do</t>
  </si>
  <si>
    <t>Båstad Skytterlag</t>
  </si>
  <si>
    <t>Trøgstad Skytterlag</t>
  </si>
  <si>
    <t>Båstad Idrettslag</t>
  </si>
  <si>
    <t>Fri Kameratene</t>
  </si>
  <si>
    <t>NMK Trøgstad</t>
  </si>
  <si>
    <t>Trøgstad Kfuk/Kfum Trialklubb</t>
  </si>
  <si>
    <t>Råde Jeger og Fiskerforening</t>
  </si>
  <si>
    <t>Råde Idrettslag</t>
  </si>
  <si>
    <t>Råde Pistollag</t>
  </si>
  <si>
    <t>Råde og Onsøy Rideklubb</t>
  </si>
  <si>
    <t>Råde BMX Klubb</t>
  </si>
  <si>
    <t>Saltnes Sportsklubb</t>
  </si>
  <si>
    <t>Moss og Rygge Danseklubb</t>
  </si>
  <si>
    <t>Ekholtbruket Golfklubb</t>
  </si>
  <si>
    <t>Rygge Flystasjon Golf Club</t>
  </si>
  <si>
    <t>Moss &amp; Rygge Golfklubb</t>
  </si>
  <si>
    <t>Vang Skoleidrettslag</t>
  </si>
  <si>
    <t>Ekholt Ballklubb</t>
  </si>
  <si>
    <t>Rygge Pistolklubb</t>
  </si>
  <si>
    <t>Larkollen Idrettslag</t>
  </si>
  <si>
    <t>Rygge Idrettslag</t>
  </si>
  <si>
    <t>Moss og Omegn Squashklubb</t>
  </si>
  <si>
    <t>Larkollen Dykkeklubb</t>
  </si>
  <si>
    <t>Tomter Rideklubb</t>
  </si>
  <si>
    <t>Hobøl IL</t>
  </si>
  <si>
    <t>Hobøl Miniatyrskytterlag</t>
  </si>
  <si>
    <t>Hobøl Idrettslag</t>
  </si>
  <si>
    <t>Hobøl Motorklubb</t>
  </si>
  <si>
    <t>Soon Cykleklubb</t>
  </si>
  <si>
    <t>Friskis &amp; Svettis Vestby</t>
  </si>
  <si>
    <t>Son Petanque Klubb</t>
  </si>
  <si>
    <t>HSV Fotball</t>
  </si>
  <si>
    <t>Son Hestesportklubb</t>
  </si>
  <si>
    <t>Son Håndballklubb</t>
  </si>
  <si>
    <t>Soon Golfklubb</t>
  </si>
  <si>
    <t>Barneaktiviteten I Son</t>
  </si>
  <si>
    <t>Hølen Idrettsklubb</t>
  </si>
  <si>
    <t>Son Slalomklubb</t>
  </si>
  <si>
    <t>Soon Tennisklubb</t>
  </si>
  <si>
    <t>Soon Seilforening</t>
  </si>
  <si>
    <t>Vestby Idrettslag</t>
  </si>
  <si>
    <t>Vestby Håndballklubb</t>
  </si>
  <si>
    <t>Vestby Pistolklubb</t>
  </si>
  <si>
    <t>Soon Innebandyklubb</t>
  </si>
  <si>
    <t>Vestby Svømme og Livredningsklubb</t>
  </si>
  <si>
    <t>Hvitsten Seilforening</t>
  </si>
  <si>
    <t>Soon Cheerleading</t>
  </si>
  <si>
    <t>Soon Skiklubb</t>
  </si>
  <si>
    <t>Vestby Biljard Klubb</t>
  </si>
  <si>
    <t>Vestby Klatreklubb</t>
  </si>
  <si>
    <t>Soon Fridykkerklubb</t>
  </si>
  <si>
    <t>Kråkstad Idrettslag</t>
  </si>
  <si>
    <t xml:space="preserve">Langhus AIL </t>
  </si>
  <si>
    <t>Siggerud Idrettslag</t>
  </si>
  <si>
    <t>Ski Pistolklubb</t>
  </si>
  <si>
    <t>Ski Rideklubb</t>
  </si>
  <si>
    <t>Ski Svømmeklubb</t>
  </si>
  <si>
    <t>Ski Taekwondo Klubb</t>
  </si>
  <si>
    <t>Ski Jeger- og Fiskerforening</t>
  </si>
  <si>
    <t>Ski Judo og Ju-Jitsuklubb</t>
  </si>
  <si>
    <t>Follo Fotballklubb</t>
  </si>
  <si>
    <t>Ski IL Innebandy</t>
  </si>
  <si>
    <t>Follo Sykkelklubb</t>
  </si>
  <si>
    <t>Ski IL Ishockey</t>
  </si>
  <si>
    <t>Ski IL Tennis</t>
  </si>
  <si>
    <t>Ski IL Håndball</t>
  </si>
  <si>
    <t>Ski IL Turn</t>
  </si>
  <si>
    <t>Ski IL Fotball</t>
  </si>
  <si>
    <t>Ski IL Friidrett</t>
  </si>
  <si>
    <t>Ski Karateklubb</t>
  </si>
  <si>
    <t>Follo Håndballklubb Damer</t>
  </si>
  <si>
    <t>Langhus IL Fotball</t>
  </si>
  <si>
    <t>Langhus IL Håndball</t>
  </si>
  <si>
    <t>Siggerud Klatreklubb</t>
  </si>
  <si>
    <t>Follo Håndballklubb</t>
  </si>
  <si>
    <t>Kråkstad IL</t>
  </si>
  <si>
    <t>Langhus AIL</t>
  </si>
  <si>
    <t>Siggerud IL</t>
  </si>
  <si>
    <t>Ski IL</t>
  </si>
  <si>
    <t>Ski Klatreklubb</t>
  </si>
  <si>
    <t>Berserk K-1 Kickboxingklubb</t>
  </si>
  <si>
    <t>Danseklubben Move On</t>
  </si>
  <si>
    <t>Nordby Idrettslag</t>
  </si>
  <si>
    <t>Ås Bueskyttere</t>
  </si>
  <si>
    <t>Ås Idrettslag</t>
  </si>
  <si>
    <t>Ås Karateklubb</t>
  </si>
  <si>
    <t>Ås tennisklubb</t>
  </si>
  <si>
    <t>Ås Turnforening</t>
  </si>
  <si>
    <t>Holstad Idrettslag</t>
  </si>
  <si>
    <t>Follo Hestesportklubb</t>
  </si>
  <si>
    <t>Ås IL</t>
  </si>
  <si>
    <t>Nordby IL</t>
  </si>
  <si>
    <t>Ås IL Fotball</t>
  </si>
  <si>
    <t>Ås Squashklubb</t>
  </si>
  <si>
    <t>Ås-NMBU Orientering</t>
  </si>
  <si>
    <t>Ås Aikido Ryu</t>
  </si>
  <si>
    <t>Fagerstrand IF</t>
  </si>
  <si>
    <t>Nesodden kajakklubb</t>
  </si>
  <si>
    <t>Nesodden Sykkelklubb</t>
  </si>
  <si>
    <t>Nesodden Badmintonklubb</t>
  </si>
  <si>
    <t>Nesodden Karateklubb</t>
  </si>
  <si>
    <t>Nesodden IF</t>
  </si>
  <si>
    <t>Nesodden Judoklubb</t>
  </si>
  <si>
    <t>Nesodden Rideklubb</t>
  </si>
  <si>
    <t>Nesodden Seilforening</t>
  </si>
  <si>
    <t>Nesodden Tennisklubb</t>
  </si>
  <si>
    <t>Nesodden Volleyballklubb</t>
  </si>
  <si>
    <t>Fagerstrand Idrettsforening</t>
  </si>
  <si>
    <t>Fjellstrand Sportsklubb</t>
  </si>
  <si>
    <t>Nesodden Taekwondo Klubb</t>
  </si>
  <si>
    <t>Nesodden Håndballklubb</t>
  </si>
  <si>
    <t>Hasle Hestesportsklubb</t>
  </si>
  <si>
    <t>Sjøstjerna Svømme- og Livredningsklubb</t>
  </si>
  <si>
    <t>Follo Petanca Klubb</t>
  </si>
  <si>
    <t>Friskis &amp; Svettis Oppegård</t>
  </si>
  <si>
    <t xml:space="preserve">Kolbotn Taekwon-Do Klubb </t>
  </si>
  <si>
    <t>Gjersjøen Golfklubb</t>
  </si>
  <si>
    <t>Kolbotn Idrettslag</t>
  </si>
  <si>
    <t>Kolbotn Tennisklubb</t>
  </si>
  <si>
    <t>Oppegård Idrettslag</t>
  </si>
  <si>
    <t>Sofiemyr Judokwai</t>
  </si>
  <si>
    <t>Sofiemyr Bowlingklubb</t>
  </si>
  <si>
    <t>Oppegård Golfklubb</t>
  </si>
  <si>
    <t>Kolbotn Bordtennisklubb</t>
  </si>
  <si>
    <t>Kolbotn Sykkelklubb</t>
  </si>
  <si>
    <t>Stabekk Turnforening</t>
  </si>
  <si>
    <t>Fornebu Bordtennisklubb</t>
  </si>
  <si>
    <t>Bærum Cricket Klubb</t>
  </si>
  <si>
    <t>Stabæk Fotball</t>
  </si>
  <si>
    <t>Tanum Rideklubb</t>
  </si>
  <si>
    <t>Stabæk Håndball</t>
  </si>
  <si>
    <t>Blommenholm og Sandvika Tennisklubb</t>
  </si>
  <si>
    <t>Øvrevoll Hosle IL</t>
  </si>
  <si>
    <t>Eikeli Bærum Basketballklubb 1985 - Eb-85</t>
  </si>
  <si>
    <t>Bærum og Omegn Bueskyttere</t>
  </si>
  <si>
    <t>Bærum Golfklubb</t>
  </si>
  <si>
    <t>Bærum Kajakklubb</t>
  </si>
  <si>
    <t>Bærum og Omegn Cykleklubb</t>
  </si>
  <si>
    <t>Bærum Rideklubb</t>
  </si>
  <si>
    <t>Bærum Roklubb</t>
  </si>
  <si>
    <t>Bærum Seilforening</t>
  </si>
  <si>
    <t>Bærum Skøyteklubb</t>
  </si>
  <si>
    <t>Bærum Sportsklubb</t>
  </si>
  <si>
    <t>Bærum Squashklubb</t>
  </si>
  <si>
    <t>Bærum Hundekjørerklubb</t>
  </si>
  <si>
    <t>Bærums Skiklub</t>
  </si>
  <si>
    <t>Bærums Verk Hauger Idrettsforening</t>
  </si>
  <si>
    <t>Bærumsvømmerne</t>
  </si>
  <si>
    <t>Sportsklubb Frem-31</t>
  </si>
  <si>
    <t>Haslum Idrettslag</t>
  </si>
  <si>
    <t>Høvik Idrettsforening</t>
  </si>
  <si>
    <t>Ippon Judoklubb</t>
  </si>
  <si>
    <t>Jar Idrettslag</t>
  </si>
  <si>
    <t>Idrettslaget Jardar</t>
  </si>
  <si>
    <t>Idrettslaget Jutul</t>
  </si>
  <si>
    <t>Lommedalen Kjøre- og Rideklubb</t>
  </si>
  <si>
    <t>Lommedalens Idrettslag</t>
  </si>
  <si>
    <t>Mizuchi Karateklubb</t>
  </si>
  <si>
    <t>Ramstad Turnforening</t>
  </si>
  <si>
    <t>Bærum Badmintonklubb</t>
  </si>
  <si>
    <t>Vestre Bærum Tennisklubb</t>
  </si>
  <si>
    <t>Sandvika Basketballklubb</t>
  </si>
  <si>
    <t>Vivil Idrettslag</t>
  </si>
  <si>
    <t>Snarøya Sportsklubb</t>
  </si>
  <si>
    <t>Snarøya Tennisklubb</t>
  </si>
  <si>
    <t>Sollihøgda Ski og Salongskytterlag</t>
  </si>
  <si>
    <t>Stabekk Curlingklubb</t>
  </si>
  <si>
    <t>Stabekk Tennisklubb</t>
  </si>
  <si>
    <t>Stabæk IF Hovedstyret</t>
  </si>
  <si>
    <t>Strand Kajakk-Klubb</t>
  </si>
  <si>
    <t>Tyrving Idrettslag</t>
  </si>
  <si>
    <t>Lysakerfjorden Brettseilerklubb</t>
  </si>
  <si>
    <t>Eiksmarka Tennisklubb</t>
  </si>
  <si>
    <t>Bærum Pistolklubb</t>
  </si>
  <si>
    <t>Hauger Bandy</t>
  </si>
  <si>
    <t>Bærum Taekwon-Do Klubb</t>
  </si>
  <si>
    <t xml:space="preserve">Vestre Bærum Idrettsforening </t>
  </si>
  <si>
    <t>Grini Golfklubb</t>
  </si>
  <si>
    <t>Bærum Shotokan Karateklubb</t>
  </si>
  <si>
    <t>Snarøya Gymnastikk- og Turnforening</t>
  </si>
  <si>
    <t>Vestre Bærum Rideklubb</t>
  </si>
  <si>
    <t>Asker Triathlon Klubb</t>
  </si>
  <si>
    <t>Holmen Klatreklubb</t>
  </si>
  <si>
    <t>Asker Snowboard og Freestyle Klubb</t>
  </si>
  <si>
    <t>Asker Fleridrettslag</t>
  </si>
  <si>
    <t>Asker Badmintonklubb</t>
  </si>
  <si>
    <t>Asker Basketball Club</t>
  </si>
  <si>
    <t>Asker Cykleklubb</t>
  </si>
  <si>
    <t>Asker Helsesportlag</t>
  </si>
  <si>
    <t>Asker Judoklubb</t>
  </si>
  <si>
    <t>Asker Taekwon-Do Klubb</t>
  </si>
  <si>
    <t>Asker Rideklubb</t>
  </si>
  <si>
    <t>Asker Seilforening</t>
  </si>
  <si>
    <t>Asker Skiklubb</t>
  </si>
  <si>
    <t>Asker Skyteklubb</t>
  </si>
  <si>
    <t>Asker Skøyteklubb</t>
  </si>
  <si>
    <t>Asker Svømmeklubb</t>
  </si>
  <si>
    <t>Asker Tennisklubb</t>
  </si>
  <si>
    <t>Asker Trekkhundklubb</t>
  </si>
  <si>
    <t>Asker Turnforening</t>
  </si>
  <si>
    <t>Dikemark Rideklubb</t>
  </si>
  <si>
    <t>Dikemark Idrettsforening</t>
  </si>
  <si>
    <t xml:space="preserve">IF Frisk Asker AIL </t>
  </si>
  <si>
    <t>Heggedal Idrettslag</t>
  </si>
  <si>
    <t>Holmen Idrettsforening</t>
  </si>
  <si>
    <t>Nesøya Idrettslag</t>
  </si>
  <si>
    <t>Vollen Ungdomslag</t>
  </si>
  <si>
    <t>Hagahogget Låmlag</t>
  </si>
  <si>
    <t>Asker Innebandyklubb</t>
  </si>
  <si>
    <t>Asker Golfklubb</t>
  </si>
  <si>
    <t>Asker Fotball</t>
  </si>
  <si>
    <t>Holmen Tennisklubb</t>
  </si>
  <si>
    <t>Holmen Hockey</t>
  </si>
  <si>
    <t>Billingstad Idrettsforening</t>
  </si>
  <si>
    <t>Blakstad Rideklubb</t>
  </si>
  <si>
    <t>Hvalstad Idrettslag</t>
  </si>
  <si>
    <t>Asker Karateklubb</t>
  </si>
  <si>
    <t>Konglungen Rideklubb</t>
  </si>
  <si>
    <t>Holmen Tropp og Turnforening</t>
  </si>
  <si>
    <t>Amasone Fotballklubb</t>
  </si>
  <si>
    <t>Asker Modellklubb</t>
  </si>
  <si>
    <t>Kjelle Trialklubb</t>
  </si>
  <si>
    <t>Finstadbru Bueskyttere</t>
  </si>
  <si>
    <t>Aurskog-Høland Friidrettslag</t>
  </si>
  <si>
    <t>Aurskog-Høland Judoklubb</t>
  </si>
  <si>
    <t>Bjørkelangen Sportsforening</t>
  </si>
  <si>
    <t>NMK Aurskog Høland</t>
  </si>
  <si>
    <t>Setskog Idrettsforening</t>
  </si>
  <si>
    <t xml:space="preserve">Aurskog-Høland Fotballklubb </t>
  </si>
  <si>
    <t xml:space="preserve">Bingsfoss Sportsklubb </t>
  </si>
  <si>
    <t>Frogner Atletklubb</t>
  </si>
  <si>
    <t>Sørumsand Gymnastikkforening</t>
  </si>
  <si>
    <t>Bingsfoss Sykkelklubb</t>
  </si>
  <si>
    <t>Blaker IL</t>
  </si>
  <si>
    <t>Frogner Idrettslag</t>
  </si>
  <si>
    <t>Sørum Idrettslag</t>
  </si>
  <si>
    <t>Sørumsand Idrettsforening</t>
  </si>
  <si>
    <t>Sørum Hestesportsklubb</t>
  </si>
  <si>
    <t>Sørum Karateklubb</t>
  </si>
  <si>
    <t>Fet Golfklubb</t>
  </si>
  <si>
    <t>Dalen Idrettslag</t>
  </si>
  <si>
    <t>Fet Friidrettsklubb</t>
  </si>
  <si>
    <t>Fet Idrettslag Hovedstyret</t>
  </si>
  <si>
    <t>Fet Orienteringslag</t>
  </si>
  <si>
    <t>Fet Skiklubb</t>
  </si>
  <si>
    <t>Fet Svømmeklubb</t>
  </si>
  <si>
    <t>Løvenstad Fotball Klubb</t>
  </si>
  <si>
    <t>Rælingen Fotballklubb</t>
  </si>
  <si>
    <t>Rælingen Håndballklubb</t>
  </si>
  <si>
    <t>Rælingen Miniatyr Skytterlag</t>
  </si>
  <si>
    <t>Rælingen Skiklubb</t>
  </si>
  <si>
    <t>Nedre Romerike Kickbokseklubb</t>
  </si>
  <si>
    <t>Fjerdingby Innebandyklubb</t>
  </si>
  <si>
    <t>NeRo Sportsdansere</t>
  </si>
  <si>
    <t>Enebakk Idrettsforening</t>
  </si>
  <si>
    <t>Enebakk Pistol Klubb</t>
  </si>
  <si>
    <t>Driv Idrettslag</t>
  </si>
  <si>
    <t>Enebakk Vannskiklubb</t>
  </si>
  <si>
    <t>Enebakk Jeger-Og Fiskerforening</t>
  </si>
  <si>
    <t>Enebakk Motorsportklubb</t>
  </si>
  <si>
    <t>Fortuna Rideklubb</t>
  </si>
  <si>
    <t>Enebakk Klatreklubb</t>
  </si>
  <si>
    <t>Østmarka Golfklubb</t>
  </si>
  <si>
    <t>Friskis&amp;Svettis Nedre Romerike</t>
  </si>
  <si>
    <t>Nedre Romerike Cheerleaders</t>
  </si>
  <si>
    <t>Lørenskog Modellbilklubb</t>
  </si>
  <si>
    <t>Danseklubben Studio 1</t>
  </si>
  <si>
    <t>Lørenskog Frisbee Klubb</t>
  </si>
  <si>
    <t>Lørenskog Klatreklubb</t>
  </si>
  <si>
    <t>Østmarka Orienteringsklubb</t>
  </si>
  <si>
    <t>Bordtennisklubben B-72</t>
  </si>
  <si>
    <t>Fjellhamar Fotballklubb</t>
  </si>
  <si>
    <t>Hammer Turn</t>
  </si>
  <si>
    <t>Kurland Fotballklubb</t>
  </si>
  <si>
    <t>Lørenskog Håndballklubb</t>
  </si>
  <si>
    <t>Lørenskog Bryteklubb</t>
  </si>
  <si>
    <t>Lørenskog Cykleklubb</t>
  </si>
  <si>
    <t>Lørenskog Friidrettslag</t>
  </si>
  <si>
    <t>Lørenskog Gymnastikklag</t>
  </si>
  <si>
    <t>Lørenskog Idrettsforening</t>
  </si>
  <si>
    <t xml:space="preserve">Lørenskog Ishockeyklubb AIL </t>
  </si>
  <si>
    <t>Lørenskog Skiklubb</t>
  </si>
  <si>
    <t>Lørenskog Tennisklubb</t>
  </si>
  <si>
    <t>Lørenskog-Rælingen Kappsvømmingsklubb</t>
  </si>
  <si>
    <t>Spirit Lørenskog Volleyballklubb</t>
  </si>
  <si>
    <t>Lørenskog Innebandyklubb</t>
  </si>
  <si>
    <t>Losby Golfklubb</t>
  </si>
  <si>
    <t>Østmarka Idrettslag</t>
  </si>
  <si>
    <t>Lillestrøm Sportsdansklubb</t>
  </si>
  <si>
    <t>Strømmen Sportsklubb</t>
  </si>
  <si>
    <t>Romerike Friidrett</t>
  </si>
  <si>
    <t>Lillestrøm Cricket Klubb</t>
  </si>
  <si>
    <t xml:space="preserve">Danseklubben 2Dance </t>
  </si>
  <si>
    <t>Lillestrøm El-Innebandyklubb</t>
  </si>
  <si>
    <t>Romerike Bokseklubb</t>
  </si>
  <si>
    <t>Nitelva Turnforening</t>
  </si>
  <si>
    <t>Lillestrøm Innebandyklubb</t>
  </si>
  <si>
    <t>Kunnskapsbyen Ro og Padleklubb</t>
  </si>
  <si>
    <t>Romerike Aikidoklubb</t>
  </si>
  <si>
    <t>Kjeller Sportsflyklubb</t>
  </si>
  <si>
    <t>Lillestrøm Rugby League Klubb</t>
  </si>
  <si>
    <t>Enjoy Danseklubb Strømmen</t>
  </si>
  <si>
    <t>Lillestrøm Kampsport Klubb</t>
  </si>
  <si>
    <t>Romerike Kunstløpklubb</t>
  </si>
  <si>
    <t>Lsk Kvinner Fk</t>
  </si>
  <si>
    <t>Skjetten Fotball</t>
  </si>
  <si>
    <t>SSK Skjetten Basketball</t>
  </si>
  <si>
    <t>SSK Skjetten Svømming</t>
  </si>
  <si>
    <t>SSK Skjetten Volleyball</t>
  </si>
  <si>
    <t>SSK Skjetten Håndball</t>
  </si>
  <si>
    <t>Nedre Romerike Handicapidrettslag</t>
  </si>
  <si>
    <t>Sportsklubben Ceres</t>
  </si>
  <si>
    <t>Kjeller Skyteklubb</t>
  </si>
  <si>
    <t>Flisbyen Ballklubb</t>
  </si>
  <si>
    <t>Leirsund Idrettslag</t>
  </si>
  <si>
    <t>Lillestrøm og Omegn Bueskyttere</t>
  </si>
  <si>
    <t>Lillestrøm Sportsklubb</t>
  </si>
  <si>
    <t>Lillestrøm Tennisklubb</t>
  </si>
  <si>
    <t>Romerike Judoklubb</t>
  </si>
  <si>
    <t>Skedsmo Fotballklubb</t>
  </si>
  <si>
    <t>Skedsmo Rideklubb</t>
  </si>
  <si>
    <t>Skedsmo Skiklubb</t>
  </si>
  <si>
    <t>Skedsmo Svømmeklubb</t>
  </si>
  <si>
    <t>Strømmen og Lillestrøm Skiklubb</t>
  </si>
  <si>
    <t>Strømmen Idrettsforening</t>
  </si>
  <si>
    <t>Strømmen Tennisklubb</t>
  </si>
  <si>
    <t>Skedsmo Karateklubb</t>
  </si>
  <si>
    <t>Skedsmo Bryteklubb</t>
  </si>
  <si>
    <t>Skedsmo Tennisklubb</t>
  </si>
  <si>
    <t>Skedsmo Håndballklubb</t>
  </si>
  <si>
    <t>Skedsmo Ishockeyklubb</t>
  </si>
  <si>
    <t xml:space="preserve">Lillestrøm Håndballklubb </t>
  </si>
  <si>
    <t>Strømmen Innebandyklubb</t>
  </si>
  <si>
    <t>Strømmen Biljardklubb</t>
  </si>
  <si>
    <t>Gjelleråsen Idrettsforening</t>
  </si>
  <si>
    <t>Hakadal Idrettslag</t>
  </si>
  <si>
    <t>Nittedal Hundekjørerklubb</t>
  </si>
  <si>
    <t>Nittedal Idrettslag</t>
  </si>
  <si>
    <t>Nittedal Orienteringslag</t>
  </si>
  <si>
    <t>Varpe Ballklubb</t>
  </si>
  <si>
    <t>Nittedal Taekwondoklubb</t>
  </si>
  <si>
    <t>Nittedal Skiskytterlag</t>
  </si>
  <si>
    <t>Nittedal Basketballklubb</t>
  </si>
  <si>
    <t>Islandshestforeningen Hekla</t>
  </si>
  <si>
    <t>Cykleklubben Nittedal</t>
  </si>
  <si>
    <t>Hauger Golfklubb</t>
  </si>
  <si>
    <t>Varingskollen Snowboardklubb</t>
  </si>
  <si>
    <t>Nittedal og Hakadal Skog Jakt og Fiskeforening</t>
  </si>
  <si>
    <t>Hakadal Golfklubb</t>
  </si>
  <si>
    <t>Gjerdrum Golfklubb</t>
  </si>
  <si>
    <t>Gjerdrum IL</t>
  </si>
  <si>
    <t>Romeriksåsen Sykkelklubb</t>
  </si>
  <si>
    <t>Gjerdrum Hestesportsklubb</t>
  </si>
  <si>
    <t>Ask Billiard Club</t>
  </si>
  <si>
    <t>Gjerdrum Idrettslag</t>
  </si>
  <si>
    <t>Gjerdrum Orienteringslag</t>
  </si>
  <si>
    <t>Gjerdrum Pistolklubb</t>
  </si>
  <si>
    <t xml:space="preserve">Ullensaker/Kisa IL Fotball </t>
  </si>
  <si>
    <t>Ullensaker/Kisa IL Friidrett</t>
  </si>
  <si>
    <t>Jessheim Bokseklubb</t>
  </si>
  <si>
    <t>Borgen I L</t>
  </si>
  <si>
    <t>Gardermoen Seilflyklubb</t>
  </si>
  <si>
    <t>Hauerseter Sportsklubb Nordkisa</t>
  </si>
  <si>
    <t>UllensakerSvømmerne</t>
  </si>
  <si>
    <t>Ullensaker Bueskytterklubb</t>
  </si>
  <si>
    <t>Raumar Orientering</t>
  </si>
  <si>
    <t>Kløfta Idrettslag</t>
  </si>
  <si>
    <t>Jessheim Rideklubb</t>
  </si>
  <si>
    <t>Sand Idrettslag</t>
  </si>
  <si>
    <t>Ullensaker Orienteringslag</t>
  </si>
  <si>
    <t>Ullensaker Skiklubb</t>
  </si>
  <si>
    <t>Ullensaker Cykleklub</t>
  </si>
  <si>
    <t>Ullensaker/Kisa IL</t>
  </si>
  <si>
    <t>Øvre Romerike Handicapidrettslag</t>
  </si>
  <si>
    <t>Kisen Miniatyrskytterlag</t>
  </si>
  <si>
    <t>Norsk Dragracing Gardermoen</t>
  </si>
  <si>
    <t>NMK Gardermoen</t>
  </si>
  <si>
    <t>Jessheim Kampsportklubb</t>
  </si>
  <si>
    <t>Ullensaker Golfklubb</t>
  </si>
  <si>
    <t>Ullensaker Rideklubb</t>
  </si>
  <si>
    <t>Ullensaker Issportklubb</t>
  </si>
  <si>
    <t>Jessheim Taekwon-Do klubb</t>
  </si>
  <si>
    <t>Øvre Romerike Rideklubb</t>
  </si>
  <si>
    <t>Nes Golfklubb 09</t>
  </si>
  <si>
    <t>Nes Klatreklubb</t>
  </si>
  <si>
    <t>Neskollen Karateklubb</t>
  </si>
  <si>
    <t xml:space="preserve">Øvre Romerike Cheerleading </t>
  </si>
  <si>
    <t>Fjellfoten Sykkelklubb</t>
  </si>
  <si>
    <t>Hvam Golfklubb</t>
  </si>
  <si>
    <t>Bodung Pistolklubb</t>
  </si>
  <si>
    <t>Fenstad Fotballklubb</t>
  </si>
  <si>
    <t>Fenstad Skiklubb</t>
  </si>
  <si>
    <t>Fenstad Sportsklubb</t>
  </si>
  <si>
    <t>Funnefoss Vormsund Idrettslag</t>
  </si>
  <si>
    <t>Hvam Idrettslag</t>
  </si>
  <si>
    <t>Nes Ski</t>
  </si>
  <si>
    <t>Nes Ishockeyklubb AIL</t>
  </si>
  <si>
    <t>Nes Turnforening</t>
  </si>
  <si>
    <t>Raumnes &amp; Årnes Idrettslag</t>
  </si>
  <si>
    <t>Skogbygda Idrettsforening</t>
  </si>
  <si>
    <t>Vormsund Skiklubb</t>
  </si>
  <si>
    <t>Nes Sykkelklubb</t>
  </si>
  <si>
    <t>Nes Rideklubb</t>
  </si>
  <si>
    <t>Romerike Dragbike Klubb</t>
  </si>
  <si>
    <t>Nes Tae Kwon-do Klubb</t>
  </si>
  <si>
    <t>Nes Innebandyklubb</t>
  </si>
  <si>
    <t>Eidsvoll Fristil Taekwondoklubb</t>
  </si>
  <si>
    <t>Bøn Fotballklubb</t>
  </si>
  <si>
    <t>Dal Idrettslag</t>
  </si>
  <si>
    <t>Eidsvold Idrætsforening</t>
  </si>
  <si>
    <t>Eidsvold Værks Skiklub</t>
  </si>
  <si>
    <t>Eidsvoll Badmintonklubb</t>
  </si>
  <si>
    <t>Eidsvoll Dykkeklubb</t>
  </si>
  <si>
    <t>Eidsvoll Orienteringslag</t>
  </si>
  <si>
    <t>Eidsvoll Svømmeklubb</t>
  </si>
  <si>
    <t>Eidsvoll Sykkelklubb</t>
  </si>
  <si>
    <t>Eidsvoll Tennisklubb</t>
  </si>
  <si>
    <t>Feiring Idrettslag</t>
  </si>
  <si>
    <t>Feiring Miniatyrskytterlag</t>
  </si>
  <si>
    <t>Finnkollen Idrettslag</t>
  </si>
  <si>
    <t>Finstad Sportsklubb</t>
  </si>
  <si>
    <t>Nordre Eidsvoll Idrettslag</t>
  </si>
  <si>
    <t>Norske Officerers Pistolklub/Dal</t>
  </si>
  <si>
    <t>Øvre Romerike Budo Senter</t>
  </si>
  <si>
    <t>Eidsvoll Basketball Klubb</t>
  </si>
  <si>
    <t>Eidsvoll 1814s</t>
  </si>
  <si>
    <t>Eidsvold Turnforening Fotball</t>
  </si>
  <si>
    <t>Eidsvold Turnforening Friidrett</t>
  </si>
  <si>
    <t>Eidsvold Turnforening Håndball</t>
  </si>
  <si>
    <t>Kinsa Judoklubb</t>
  </si>
  <si>
    <t>Eidsvoll Hestesportsklubb</t>
  </si>
  <si>
    <t>Eidsvold Turnforening Gymnastikk og Turn</t>
  </si>
  <si>
    <t>Eidsvold Turnforening Skøyter</t>
  </si>
  <si>
    <t>Holter Idrettsforening</t>
  </si>
  <si>
    <t>Åsen Idrettslag</t>
  </si>
  <si>
    <t>Nannestad Idrettslag</t>
  </si>
  <si>
    <t>Bjerke Idrettslag Ski</t>
  </si>
  <si>
    <t>Bjerke Idrettslag Fotball</t>
  </si>
  <si>
    <t>Nannestad Hestesportklubb</t>
  </si>
  <si>
    <t>Gardermoen Flyklubb</t>
  </si>
  <si>
    <t>Fremad-Hurdal</t>
  </si>
  <si>
    <t>Hurdal Idrettslag</t>
  </si>
  <si>
    <t>Hurdal O-Lag</t>
  </si>
  <si>
    <t>Skogdjerv Idrettslag</t>
  </si>
  <si>
    <t>Bærum Stupklubb</t>
  </si>
  <si>
    <t>Halsa NTN Taekwon-Do klubb</t>
  </si>
  <si>
    <t>Austmarka IL</t>
  </si>
  <si>
    <t>Kongsvinger IL</t>
  </si>
  <si>
    <t>Glåmdal Bowlingklubb</t>
  </si>
  <si>
    <t>Kongsvinger Modellflyklubb</t>
  </si>
  <si>
    <t>Kongsvinger Danseklubb - Victory Dance</t>
  </si>
  <si>
    <t>Kongsvinger Volleyballklubb</t>
  </si>
  <si>
    <t>Nordic Taekwondo Kongsvinger</t>
  </si>
  <si>
    <t>Kongsvinger Basketball Club</t>
  </si>
  <si>
    <t>Austmarka Idrettslag</t>
  </si>
  <si>
    <t>Brandval Idrettslag</t>
  </si>
  <si>
    <t>IL Brane</t>
  </si>
  <si>
    <t>Glåmdal Sykleklubb</t>
  </si>
  <si>
    <t>Granli Idrettslag</t>
  </si>
  <si>
    <t>Kongsvinger og Omegn Rideklubb</t>
  </si>
  <si>
    <t>Kongsvinger Roklubb</t>
  </si>
  <si>
    <t>Kongsvinger Sportsskyttere</t>
  </si>
  <si>
    <t>Kongsvinger Tennisklubb</t>
  </si>
  <si>
    <t>Lundersæter Idrettslag</t>
  </si>
  <si>
    <t>Kongsvinger Motor Klubb</t>
  </si>
  <si>
    <t>Kongsvinger Taekwon-Do Klubb</t>
  </si>
  <si>
    <t>Kongsvinger Svømmeklubb</t>
  </si>
  <si>
    <t>Kongsvinger IL Fotball</t>
  </si>
  <si>
    <t>Kongsvinger IL Toppfotball</t>
  </si>
  <si>
    <t>Kongsvinger Biljardklubb</t>
  </si>
  <si>
    <t>Kongsvinger Skøyteklubb</t>
  </si>
  <si>
    <t>Kongsvinger IL Turn</t>
  </si>
  <si>
    <t>Brandval/Konsvinger Orienteringsklubb</t>
  </si>
  <si>
    <t>Kongsvinger IL Friidrett</t>
  </si>
  <si>
    <t>Kongsvingers Golfklubb</t>
  </si>
  <si>
    <t>Storhamar Kunstløp</t>
  </si>
  <si>
    <t>Hamar Roklub 1881</t>
  </si>
  <si>
    <t>Hamar Frisbeeklubb</t>
  </si>
  <si>
    <t>STORHAMAR HÅNDBALL</t>
  </si>
  <si>
    <t xml:space="preserve">Storhamar IL ishockey yngres </t>
  </si>
  <si>
    <t>Storhamar Fotball</t>
  </si>
  <si>
    <t>Hamar Badmintonklubb</t>
  </si>
  <si>
    <t>Hamar Bokseklubb</t>
  </si>
  <si>
    <t>Hamar Døves IL</t>
  </si>
  <si>
    <t>Hamar Judoklubb</t>
  </si>
  <si>
    <t>Hamar og Omegn Bueskyttere</t>
  </si>
  <si>
    <t>Hamar Seilforening</t>
  </si>
  <si>
    <t>Hamar Skiklubb</t>
  </si>
  <si>
    <t>Hamar Trekkhundklubb</t>
  </si>
  <si>
    <t>Hamarkameratene</t>
  </si>
  <si>
    <t>Hedemarken Rideklubb</t>
  </si>
  <si>
    <t>Hedmark Flyklubb</t>
  </si>
  <si>
    <t>Hamar Shotokan Karateklubb</t>
  </si>
  <si>
    <t>HaGL Fallskjermklubb</t>
  </si>
  <si>
    <t>Fotballaget Fart</t>
  </si>
  <si>
    <t>Ridabu Idrettslag</t>
  </si>
  <si>
    <t>Vang Fotballag</t>
  </si>
  <si>
    <t>VANG HÅNDBALL</t>
  </si>
  <si>
    <t>Vang Orienteringslag</t>
  </si>
  <si>
    <t>Vang Skiløperforening</t>
  </si>
  <si>
    <t>Ajer Innebandyklubb</t>
  </si>
  <si>
    <t>Øvre Vang Kjøre og Rideklubb</t>
  </si>
  <si>
    <t>Hedemarken Klatreklubb</t>
  </si>
  <si>
    <t>Classic Racing Club</t>
  </si>
  <si>
    <t>Storhamar IL Ishockey Elite</t>
  </si>
  <si>
    <t>Storhamar Håndball Elite</t>
  </si>
  <si>
    <t>Hamar Kickboxing Klubb</t>
  </si>
  <si>
    <t>Brumunddal Atletklubb</t>
  </si>
  <si>
    <t>Brumunddal Badmintonklubb</t>
  </si>
  <si>
    <t>Brumunddal Allianseidrettslag</t>
  </si>
  <si>
    <t>Brumunddal Pistolklubb</t>
  </si>
  <si>
    <t>Brumunddal Sykleklubb</t>
  </si>
  <si>
    <t>Brøttum Idrettslag</t>
  </si>
  <si>
    <t>Lismarka Skilag</t>
  </si>
  <si>
    <t>Mesnali Skilag</t>
  </si>
  <si>
    <t>Moelv Vannskiklubb</t>
  </si>
  <si>
    <t>Moelven Idrettslag</t>
  </si>
  <si>
    <t>Nes Sportsklubb</t>
  </si>
  <si>
    <t>Nybygda Idrettslag</t>
  </si>
  <si>
    <t>Næroset Idrettslag</t>
  </si>
  <si>
    <t>Ringsaker Idrettsforening</t>
  </si>
  <si>
    <t>Ringsaker Orienteringsklubb</t>
  </si>
  <si>
    <t>Åsmarka Idrettslag</t>
  </si>
  <si>
    <t>Brumunddal Tennisklubb</t>
  </si>
  <si>
    <t>Mjøs-Cross MXK</t>
  </si>
  <si>
    <t>Mjøsen Golfklubb</t>
  </si>
  <si>
    <t>Veldre Friidrett</t>
  </si>
  <si>
    <t>Veldre Håndball</t>
  </si>
  <si>
    <t>Furnes Fotball</t>
  </si>
  <si>
    <t>Furnes Skiløperforening</t>
  </si>
  <si>
    <t>Furnes Håndball</t>
  </si>
  <si>
    <t>Brøttum IL</t>
  </si>
  <si>
    <t>Brumunddal Fotball</t>
  </si>
  <si>
    <t>Brumunddal Alpin</t>
  </si>
  <si>
    <t>Brumunddal Skøyter</t>
  </si>
  <si>
    <t>Mjøsa Speedwayklubb</t>
  </si>
  <si>
    <t>Ring IL</t>
  </si>
  <si>
    <t>Furnes Idrettskole</t>
  </si>
  <si>
    <t>Ringsaker Danseklubb</t>
  </si>
  <si>
    <t>MjøsSki</t>
  </si>
  <si>
    <t>Lundehøgda IL</t>
  </si>
  <si>
    <t>Brumunddal Turnforening</t>
  </si>
  <si>
    <t>Løten Fotballklubb</t>
  </si>
  <si>
    <t>Løten Orienteringslag</t>
  </si>
  <si>
    <t>Løten Tennisklubb</t>
  </si>
  <si>
    <t>Nordbygda Fotball</t>
  </si>
  <si>
    <t>Nordbygda Håndball</t>
  </si>
  <si>
    <t>Løten Friidrett</t>
  </si>
  <si>
    <t>Løten Turn</t>
  </si>
  <si>
    <t>Nordbygda / Løten Ski</t>
  </si>
  <si>
    <t>Løiten Boccia</t>
  </si>
  <si>
    <t>Nord-Odal idrettslag</t>
  </si>
  <si>
    <t>Nord-Odal Sportsskyttere</t>
  </si>
  <si>
    <t>Nord-Odal MX Klubb</t>
  </si>
  <si>
    <t>Hernes IL</t>
  </si>
  <si>
    <t>Elverum Sparringklubb</t>
  </si>
  <si>
    <t>Friskis &amp; Svettis Elverum</t>
  </si>
  <si>
    <t>Elverum Svømming</t>
  </si>
  <si>
    <t>CK Elverum</t>
  </si>
  <si>
    <t>Jømna Heradsbygd Fotball</t>
  </si>
  <si>
    <t xml:space="preserve">Elverum Håndball </t>
  </si>
  <si>
    <t>Elverum Hopp</t>
  </si>
  <si>
    <t>Elverum Langrenn</t>
  </si>
  <si>
    <t>Elverum Turn</t>
  </si>
  <si>
    <t>Elverum Fotball</t>
  </si>
  <si>
    <t>Bergheim Idrettslag og Velforening</t>
  </si>
  <si>
    <t>Elverum Bueskyttere</t>
  </si>
  <si>
    <t>Elverum Flyklubb</t>
  </si>
  <si>
    <t>Elverum Helsesportlag</t>
  </si>
  <si>
    <t>Elverum Orienteringsklubb</t>
  </si>
  <si>
    <t>Elverum Pistolklubb</t>
  </si>
  <si>
    <t>Hernes Idrettslag</t>
  </si>
  <si>
    <t>Hernes Salongskytterlag</t>
  </si>
  <si>
    <t>Jømna og Heradsbygd Langrenn</t>
  </si>
  <si>
    <t>NMK Elverum</t>
  </si>
  <si>
    <t>Siljuberget Skilag</t>
  </si>
  <si>
    <t>Strandbygda Idrettslag</t>
  </si>
  <si>
    <t>Sørskogbygda Idrettslag</t>
  </si>
  <si>
    <t>Elverum Rideklubb</t>
  </si>
  <si>
    <t>Elverum Taekwondo Klubb</t>
  </si>
  <si>
    <t>Elverum Innebandyklubb</t>
  </si>
  <si>
    <t>Friidretsklubben Orion</t>
  </si>
  <si>
    <t>Elverum Golfklubb</t>
  </si>
  <si>
    <t>ELVERUM FRISBEE KLUBB</t>
  </si>
  <si>
    <t>Nordre Trysil IL</t>
  </si>
  <si>
    <t>Slettås Idrettslag</t>
  </si>
  <si>
    <t>Søre Osen Idrettslag</t>
  </si>
  <si>
    <t>Åsene-Søre Trysil Idrettslag</t>
  </si>
  <si>
    <t>Vestre Trysil Idrettslag</t>
  </si>
  <si>
    <t>Trysil Fotballklubb</t>
  </si>
  <si>
    <t>Vestre Trysil Fotballklubb</t>
  </si>
  <si>
    <t>Trysil Golfklubb</t>
  </si>
  <si>
    <t>Trysil Hundekjørerklubb</t>
  </si>
  <si>
    <t>Idrettslaget Trysilgutten</t>
  </si>
  <si>
    <t>Trysil Sykkelklubb</t>
  </si>
  <si>
    <t>Deset Idrettslag</t>
  </si>
  <si>
    <t>RSI</t>
  </si>
  <si>
    <t>Osen Idrettslag</t>
  </si>
  <si>
    <t>Rena Idrettslag</t>
  </si>
  <si>
    <t>Åslia Skilag</t>
  </si>
  <si>
    <t>Sorknes Golfklubb</t>
  </si>
  <si>
    <t>Rena Alpinklubb</t>
  </si>
  <si>
    <t>Engerdal Sykkelklubb</t>
  </si>
  <si>
    <t>Elgå Idrettslag</t>
  </si>
  <si>
    <t>Engerdal Sportsklubb</t>
  </si>
  <si>
    <t>Tolga-Vingelen Fotballklubb</t>
  </si>
  <si>
    <t>Hodalen Idrettslag</t>
  </si>
  <si>
    <t>Tolga Idrettslag</t>
  </si>
  <si>
    <t>Vingelen Idrettslag</t>
  </si>
  <si>
    <t>Øversjødalen Idrettslag</t>
  </si>
  <si>
    <t>Folldal Idrettsforening</t>
  </si>
  <si>
    <t>Folldal Trekkhundklubb</t>
  </si>
  <si>
    <t>Folldal Motorsportklubb</t>
  </si>
  <si>
    <t>Flåklypa Sendeplatelag</t>
  </si>
  <si>
    <t>Bøverdalen Idrettslag</t>
  </si>
  <si>
    <t>Garmo Idrettslag</t>
  </si>
  <si>
    <t>Lom Idrettslag</t>
  </si>
  <si>
    <t>Lalm Ishockeyklubb</t>
  </si>
  <si>
    <t>Jotunheimen Mx-Klubb</t>
  </si>
  <si>
    <t>Lalm Idrettslag</t>
  </si>
  <si>
    <t>Sjårdalen Idrettslag</t>
  </si>
  <si>
    <t>Tessand Idrettslag</t>
  </si>
  <si>
    <t>Vågå Idrettslag</t>
  </si>
  <si>
    <t>N.Gudbr.Dal Ride Og Kjøreklubb</t>
  </si>
  <si>
    <t>Jotunheimen Fjellsportklubb</t>
  </si>
  <si>
    <t>Fron Ride- og kjøreklubb</t>
  </si>
  <si>
    <t>Laugen Bueskytterklubb</t>
  </si>
  <si>
    <t>Fron Håndballklubb</t>
  </si>
  <si>
    <t>NMK Midt-Gudbrandsdal</t>
  </si>
  <si>
    <t>Kvam Idrettslag</t>
  </si>
  <si>
    <t>Tormod Skilag</t>
  </si>
  <si>
    <t>Vinstra Idrettslag</t>
  </si>
  <si>
    <t>Kvikne Trimring</t>
  </si>
  <si>
    <t>Fron Badmintonklubb</t>
  </si>
  <si>
    <t>Kvam Pistolklubb</t>
  </si>
  <si>
    <t>Ruste Idrettslag</t>
  </si>
  <si>
    <t>Vestsida Fotballklubb</t>
  </si>
  <si>
    <t>Fron Fotball 2010</t>
  </si>
  <si>
    <t>Kvam Sportsskytterklubb</t>
  </si>
  <si>
    <t>Fron Thrasher Team Brettklubb</t>
  </si>
  <si>
    <t>Heidal Idrettslag</t>
  </si>
  <si>
    <t>Otta Idrettslag</t>
  </si>
  <si>
    <t>Otta Shotokan Karateklubb</t>
  </si>
  <si>
    <t>Otta Pistolklubb</t>
  </si>
  <si>
    <t>Sel Idrettslag</t>
  </si>
  <si>
    <t>Norsk Motor Klubb Nord Gudbrandsdal</t>
  </si>
  <si>
    <t>Pillarguri Badmintonklubb</t>
  </si>
  <si>
    <t>Rondane Sportsskyttere</t>
  </si>
  <si>
    <t>Otta IL</t>
  </si>
  <si>
    <t xml:space="preserve">Heidal IL </t>
  </si>
  <si>
    <t>Lågen Cykleklubb</t>
  </si>
  <si>
    <t>Peer Gynt Alpinklubb</t>
  </si>
  <si>
    <t>Follebu Skiklubb</t>
  </si>
  <si>
    <t>Follebu Fotballag</t>
  </si>
  <si>
    <t>Gausdal Fotballklubb</t>
  </si>
  <si>
    <t>Vestringen IL</t>
  </si>
  <si>
    <t>Gausdal Håndballklubb</t>
  </si>
  <si>
    <t>Gausdal Turnforening</t>
  </si>
  <si>
    <t>Gausdal Friidrettsklubb</t>
  </si>
  <si>
    <t>Gausdal Skilag</t>
  </si>
  <si>
    <t>Friskus IL</t>
  </si>
  <si>
    <t>Gjøvik og Toten Kajakklubb</t>
  </si>
  <si>
    <t>Kapp IF</t>
  </si>
  <si>
    <t>Lena If</t>
  </si>
  <si>
    <t>Lensbygda Sportsklubb - idrettsskole</t>
  </si>
  <si>
    <t>Toppen IL</t>
  </si>
  <si>
    <t>Il Kolbukameratene</t>
  </si>
  <si>
    <t>CK Toten-Tråkk</t>
  </si>
  <si>
    <t>Skreia Idrettslag</t>
  </si>
  <si>
    <t>Totenvika Tae Kwondo Klubb</t>
  </si>
  <si>
    <t>Starum Hestesportsklubb</t>
  </si>
  <si>
    <t>Kapp IF - Fotballgruppa</t>
  </si>
  <si>
    <t>Lena Sportsskyttere</t>
  </si>
  <si>
    <t>Lensbygda Sportsklubb</t>
  </si>
  <si>
    <t>Skreia Skøyteklubb Toten</t>
  </si>
  <si>
    <t>Toppen I.L</t>
  </si>
  <si>
    <t>Ol Toten-Troll</t>
  </si>
  <si>
    <t>Østre Toten Skilag</t>
  </si>
  <si>
    <t>Østre Toten Gymnastikk- og Turnforening</t>
  </si>
  <si>
    <t>Toten Håndballklubb</t>
  </si>
  <si>
    <t>Østre Toten Helsesportlag</t>
  </si>
  <si>
    <t>Kolbu/KK Fotball</t>
  </si>
  <si>
    <t>Hawgs Racing</t>
  </si>
  <si>
    <t>Fotballklubben Toten</t>
  </si>
  <si>
    <t>Kolbu Idrettslag</t>
  </si>
  <si>
    <t>Toten Svømmeklubb</t>
  </si>
  <si>
    <t>Gjøvik og Omegn Modellflyklubb</t>
  </si>
  <si>
    <t>Etnedal Idrettslag</t>
  </si>
  <si>
    <t>Etnedal Skilag</t>
  </si>
  <si>
    <t>Etnedal Fotballklubb</t>
  </si>
  <si>
    <t>Røyken og Omegn Rideklubb</t>
  </si>
  <si>
    <t>Fossum Hestesportklubb</t>
  </si>
  <si>
    <t>Slemmestad og Omegn Turnforening</t>
  </si>
  <si>
    <t>Bødalen Idrettsforening</t>
  </si>
  <si>
    <t>Hyggen Idrettsforening</t>
  </si>
  <si>
    <t>Kjekstad Golfklubb</t>
  </si>
  <si>
    <t>Nærsnes og Åros Idrettsforening</t>
  </si>
  <si>
    <t>Idrettslaget Ros</t>
  </si>
  <si>
    <t>Røyken Handicapidrettslag</t>
  </si>
  <si>
    <t>Røyken Seilforening</t>
  </si>
  <si>
    <t>Røyken Sportsdykkerklubb</t>
  </si>
  <si>
    <t>SPUVI</t>
  </si>
  <si>
    <t>Slemmestad Idrettsforening</t>
  </si>
  <si>
    <t>Røyken Orienteringslag</t>
  </si>
  <si>
    <t>Røyken Taekwon-Do Klubb</t>
  </si>
  <si>
    <t>Røykenhopp</t>
  </si>
  <si>
    <t>Tønsberg Shotokan</t>
  </si>
  <si>
    <t>Tønsberg Innebandyklubb</t>
  </si>
  <si>
    <t>Barkåker IF</t>
  </si>
  <si>
    <t>Tønsberg Triathlonklubb</t>
  </si>
  <si>
    <t>Tønsberg Rugby Klubb</t>
  </si>
  <si>
    <t>FK Tønsberg</t>
  </si>
  <si>
    <t>Træleborg Atn Taekwondo Klubb</t>
  </si>
  <si>
    <t>Tønsberg Nøtterøy Tjøme Basket Klubb</t>
  </si>
  <si>
    <t>Tønsberg Modellflyklubb</t>
  </si>
  <si>
    <t>Tønsberg Flyveklubb</t>
  </si>
  <si>
    <t>Tønsberg Frisbeegolfklubb</t>
  </si>
  <si>
    <t>Tønsberg og Omegn Turistforening</t>
  </si>
  <si>
    <t>Slagen Badmintonklubb</t>
  </si>
  <si>
    <t>Slagen Idrettsforening</t>
  </si>
  <si>
    <t>Jarlsberg Bowlingklubb</t>
  </si>
  <si>
    <t>Tønsberg Brettseilerklubb</t>
  </si>
  <si>
    <t>Tønsberg Taekwon-Do Klubb</t>
  </si>
  <si>
    <t>Tønsberg Kickboxing Club</t>
  </si>
  <si>
    <t>Tønsberg Dykkeklubb</t>
  </si>
  <si>
    <t>Stupklubben Spinn</t>
  </si>
  <si>
    <t>Tønsberg og Omegn Pistolklubb</t>
  </si>
  <si>
    <t>Tønsberg Ju-Jitsuklubb</t>
  </si>
  <si>
    <t>Tønsberg Cykkelklubb Tck</t>
  </si>
  <si>
    <t>Tønsberg Fallskjermklubb</t>
  </si>
  <si>
    <t>Tønsberg Friidrettsklubb</t>
  </si>
  <si>
    <t>Tønsberg Kajakk Klubb</t>
  </si>
  <si>
    <t>Orienteringslaget Tønsberg og Omegn - Oto</t>
  </si>
  <si>
    <t>Tønsberg og Omegn Bueskyttere</t>
  </si>
  <si>
    <t>Tønsberg Roklub</t>
  </si>
  <si>
    <t>Tønsberg Svømmeklubb</t>
  </si>
  <si>
    <t>If Tønsberg-Kameratene</t>
  </si>
  <si>
    <t>Tønsbergs Turnforening</t>
  </si>
  <si>
    <t>Tønsberg Fotballklubb</t>
  </si>
  <si>
    <t>BARKÅKER IDRETTSFORENING</t>
  </si>
  <si>
    <t>Eik IF Tønsberg</t>
  </si>
  <si>
    <t>Flint Tønsberg AIL</t>
  </si>
  <si>
    <t>Husøy og Foynland Idrettsforening</t>
  </si>
  <si>
    <t>Jarlsberg og Melsom Rideklubb</t>
  </si>
  <si>
    <t>Jarlsberg Trekkhundklubb</t>
  </si>
  <si>
    <t>Oseberg Skilag</t>
  </si>
  <si>
    <t>Sem Idrettsforening</t>
  </si>
  <si>
    <t>TØNSBERG KARATEKLUBB</t>
  </si>
  <si>
    <t>Tønsberg amerikanske idretters Forening</t>
  </si>
  <si>
    <t>Tønsberg Vannski- og Wakeboardklubb</t>
  </si>
  <si>
    <t>Flint Tønsberg Håndball AL</t>
  </si>
  <si>
    <t>Tønsberg Volleyballklubb</t>
  </si>
  <si>
    <t>Larvik Padleklubb</t>
  </si>
  <si>
    <t>Idrettsforeningen Fram</t>
  </si>
  <si>
    <t>Larvik Atletklubb</t>
  </si>
  <si>
    <t>Larvik Bordtennisklubb</t>
  </si>
  <si>
    <t>Larvik Bueskyttere</t>
  </si>
  <si>
    <t>Larvik Golfklubb</t>
  </si>
  <si>
    <t>Farris Sportsskyttere - Larvik</t>
  </si>
  <si>
    <t>Larvik Seilforening</t>
  </si>
  <si>
    <t>Larvik Svømmeklubb</t>
  </si>
  <si>
    <t>Larvik og Stavern Tennisklubb</t>
  </si>
  <si>
    <t>Larvik Turn &amp; Idrettsforening</t>
  </si>
  <si>
    <t>Larvik Handicap Idrettslag</t>
  </si>
  <si>
    <t>NMK Larvik</t>
  </si>
  <si>
    <t>Larvik Orienteringsklubb</t>
  </si>
  <si>
    <t>Larvik Judoklubb</t>
  </si>
  <si>
    <t>Larvik Bowlingklubb</t>
  </si>
  <si>
    <t>Halsen Idrettsforening</t>
  </si>
  <si>
    <t>Tjølling Idrettsforening</t>
  </si>
  <si>
    <t>Brunlanes Idrettslag</t>
  </si>
  <si>
    <t>Brunlanes Sportsskyttere</t>
  </si>
  <si>
    <t>Kjose Idrettslag</t>
  </si>
  <si>
    <t>Nesjar Idrettsforening</t>
  </si>
  <si>
    <t>Sportsklubben Stag</t>
  </si>
  <si>
    <t>Farrisbygda Idrettsforening</t>
  </si>
  <si>
    <t>Hedrum Idrettslag</t>
  </si>
  <si>
    <t>Hedrum Orienteringslag</t>
  </si>
  <si>
    <t>Hvarnes IL</t>
  </si>
  <si>
    <t>KVELDE IDRETTSLAG</t>
  </si>
  <si>
    <t>Kvelde Vannskiklubb</t>
  </si>
  <si>
    <t>Nanset Idrettsforening</t>
  </si>
  <si>
    <t>Sporty I L</t>
  </si>
  <si>
    <t>Larvikmarkas Fluefiskerforening</t>
  </si>
  <si>
    <t>Larvik Kampsportklubb</t>
  </si>
  <si>
    <t>Larvik Basket Klubb</t>
  </si>
  <si>
    <t>Kbx Stavern, kickboxing</t>
  </si>
  <si>
    <t>Larvik Ski</t>
  </si>
  <si>
    <t>Focus Mc Larvik</t>
  </si>
  <si>
    <t>Larvik Modellflyklubb</t>
  </si>
  <si>
    <t>Larvik Squash 1</t>
  </si>
  <si>
    <t>Larvik Taekwondoklubb</t>
  </si>
  <si>
    <t>Stavern Klatre- og Buldreklubb</t>
  </si>
  <si>
    <t>HK - 72 Sande</t>
  </si>
  <si>
    <t>Nordre Sande Idrettslag</t>
  </si>
  <si>
    <t>Sande Kraftsportklubb</t>
  </si>
  <si>
    <t>Idrettslaget Sandvin</t>
  </si>
  <si>
    <t>Sande Sportsklubb</t>
  </si>
  <si>
    <t>Sande Skytterlag NSF rifle</t>
  </si>
  <si>
    <t>Sande Golfklubb</t>
  </si>
  <si>
    <t>Jarlsberg Badmintonklubb</t>
  </si>
  <si>
    <t>Andebu Idrettslag</t>
  </si>
  <si>
    <t>Høyjord Idrettslag</t>
  </si>
  <si>
    <t>Kodal Idrettslag</t>
  </si>
  <si>
    <t>Porsgrunn Badmintonklubb</t>
  </si>
  <si>
    <t>Grenland Rock &amp; Swing Klubb</t>
  </si>
  <si>
    <t>Eidanger IL</t>
  </si>
  <si>
    <t>Langangen IL</t>
  </si>
  <si>
    <t>Porsgrunn handicapidrettslag</t>
  </si>
  <si>
    <t>brevik IL</t>
  </si>
  <si>
    <t>Skagerrak Sportsklubb</t>
  </si>
  <si>
    <t>Hauken IL</t>
  </si>
  <si>
    <t>Friskis &amp; Svettis Grenland</t>
  </si>
  <si>
    <t>Grenland Ryttersportsklubb</t>
  </si>
  <si>
    <t>IL Hauken</t>
  </si>
  <si>
    <t>Idrettslaget Hei</t>
  </si>
  <si>
    <t>Herøya Idrettsforening</t>
  </si>
  <si>
    <t>Brevik Idrettslag</t>
  </si>
  <si>
    <t>Porsgrunn Pistolklubb</t>
  </si>
  <si>
    <t>Brevik Seilforening</t>
  </si>
  <si>
    <t>Eidanger Idrettslag</t>
  </si>
  <si>
    <t>Grenland Folkehøgskole IL</t>
  </si>
  <si>
    <t>Sandøya Idrettslag</t>
  </si>
  <si>
    <t>Porsgrunn GTF Taekwon-Do klubb</t>
  </si>
  <si>
    <t>Idrettsforeningen Pors</t>
  </si>
  <si>
    <t>Grenland Bueskyttere</t>
  </si>
  <si>
    <t>Porsgrunn Handicapidrettslag</t>
  </si>
  <si>
    <t>Porsgrunn Orienteringslag</t>
  </si>
  <si>
    <t>Porsgrunn Roklubb</t>
  </si>
  <si>
    <t>Urædd Turnforening</t>
  </si>
  <si>
    <t>Svømmeklubben Poseidon Porsgrunn</t>
  </si>
  <si>
    <t>Stridsklev Idrettslag</t>
  </si>
  <si>
    <t>Sundjordets Idrettsforening</t>
  </si>
  <si>
    <t>I F Urædd Allianseidrettslag</t>
  </si>
  <si>
    <t>Urædd Friidrett</t>
  </si>
  <si>
    <t>Urædd Fotballklubb</t>
  </si>
  <si>
    <t>Urædd Håndballgruppe</t>
  </si>
  <si>
    <t>Urædd Bryteklubb</t>
  </si>
  <si>
    <t>Grenland Racerbåt Klubb</t>
  </si>
  <si>
    <t xml:space="preserve">Pors Håndball  </t>
  </si>
  <si>
    <t>Folkets Klubb Grenland</t>
  </si>
  <si>
    <t>Skien Bokseklubb</t>
  </si>
  <si>
    <t>Grenland og Omegn Golfklubb</t>
  </si>
  <si>
    <t>Grenland Ju Jitsu</t>
  </si>
  <si>
    <t>Skien Kjelkehockey Klubb</t>
  </si>
  <si>
    <t>Skien Taekwon-Do Klubb</t>
  </si>
  <si>
    <t>Solum Terrengsykleklubb</t>
  </si>
  <si>
    <t>Modellflyklubben Vingen</t>
  </si>
  <si>
    <t>Grenland Modellbilklubb</t>
  </si>
  <si>
    <t>Flittig Motocross Atv</t>
  </si>
  <si>
    <t>Skien Håndbak Klubb</t>
  </si>
  <si>
    <t>Tollnes Fotball</t>
  </si>
  <si>
    <t>Brødrene KF Bordtennisklubb</t>
  </si>
  <si>
    <t>Skien Frisbeeklubb</t>
  </si>
  <si>
    <t>Skien Rideklubb</t>
  </si>
  <si>
    <t>Scheen Innebandy Klubb</t>
  </si>
  <si>
    <t>Grenland bowlingklubb</t>
  </si>
  <si>
    <t>Gjerpen Håndball</t>
  </si>
  <si>
    <t>Grenland Atletklubb</t>
  </si>
  <si>
    <t>Grenland Flyklubb</t>
  </si>
  <si>
    <t>Grenland Speedway og Motorsykkelklubb</t>
  </si>
  <si>
    <t>Siljan Mc Clubb</t>
  </si>
  <si>
    <t>Grenland Klatreklubb</t>
  </si>
  <si>
    <t>Idrettsforeningen Borg</t>
  </si>
  <si>
    <t>Fossum Idrettsforening</t>
  </si>
  <si>
    <t>Gjerpen Idrettsforening</t>
  </si>
  <si>
    <t>Grenland Fallskjermklubb</t>
  </si>
  <si>
    <t>Grenland Hundekjørerklubb</t>
  </si>
  <si>
    <t>Grenland Miniatyrskytterlag</t>
  </si>
  <si>
    <t>Grenland Sykleklubb</t>
  </si>
  <si>
    <t>Gulset Bryteklubb</t>
  </si>
  <si>
    <t>Gulset Idrettsforening</t>
  </si>
  <si>
    <t>Skien Alpinklubb</t>
  </si>
  <si>
    <t>Kilebygda Idrettslag</t>
  </si>
  <si>
    <t>Klyve Idrettslag</t>
  </si>
  <si>
    <t>Melum Idrettslag</t>
  </si>
  <si>
    <t>If Skidar</t>
  </si>
  <si>
    <t>Skien Basketballklubb</t>
  </si>
  <si>
    <t>Skien Ishockeyklubb</t>
  </si>
  <si>
    <t>Skien Nanbudo Klubb</t>
  </si>
  <si>
    <t>Skien Orienteringsklubb</t>
  </si>
  <si>
    <t>Fakur Islandshestforening</t>
  </si>
  <si>
    <t>Skien Svømmeklubb</t>
  </si>
  <si>
    <t>Skien Vannskiklubb</t>
  </si>
  <si>
    <t>Skiens Ballklubbs Hovedforening</t>
  </si>
  <si>
    <t>If Skiens-Grane Hovedforening</t>
  </si>
  <si>
    <t>If Storm</t>
  </si>
  <si>
    <t>Idrettsforeningen Ørn</t>
  </si>
  <si>
    <t>Åfoss og Omegn Idrettslag</t>
  </si>
  <si>
    <t>Skien Badmintonklubb</t>
  </si>
  <si>
    <t>Grenland Pistolklubb</t>
  </si>
  <si>
    <t>Vold IF</t>
  </si>
  <si>
    <t>Sledehundklubben Mush</t>
  </si>
  <si>
    <t>Odds Turnforening</t>
  </si>
  <si>
    <t>Odds Ballklubb</t>
  </si>
  <si>
    <t>Skien Bordtennisklubb</t>
  </si>
  <si>
    <t>Herkules Friidrett</t>
  </si>
  <si>
    <t>Herkules Fotball</t>
  </si>
  <si>
    <t>Herkules Skøyter</t>
  </si>
  <si>
    <t>Herkules Ski</t>
  </si>
  <si>
    <t>Herkules Turn</t>
  </si>
  <si>
    <t>Langangen Idrettslag</t>
  </si>
  <si>
    <t>Notodden Taekwondo</t>
  </si>
  <si>
    <t>Notodden Crossklubb</t>
  </si>
  <si>
    <t>Notodden og Kongsberg Flyklubb</t>
  </si>
  <si>
    <t>Notodden Fotballklubb</t>
  </si>
  <si>
    <t>Heddal Idrettslag</t>
  </si>
  <si>
    <t>Lisleherad Idrettslag</t>
  </si>
  <si>
    <t>NMK Notodden</t>
  </si>
  <si>
    <t>Notodden Håndballag</t>
  </si>
  <si>
    <t>Notodden Orienteringslag</t>
  </si>
  <si>
    <t>Notodden Sykleklubb</t>
  </si>
  <si>
    <t>Notodden Tennisklubb</t>
  </si>
  <si>
    <t>Notodden Ryttersportsklubb</t>
  </si>
  <si>
    <t>Snøgg Fotball</t>
  </si>
  <si>
    <t>Snøgg Turn</t>
  </si>
  <si>
    <t>Snøgg Friidrett</t>
  </si>
  <si>
    <t>Snøgg Skøyter</t>
  </si>
  <si>
    <t>Snøgg Bryting</t>
  </si>
  <si>
    <t>Notodden Bordtennisklubb</t>
  </si>
  <si>
    <t>Siljan Idrettslag</t>
  </si>
  <si>
    <t>Bamble Modellflyklubb</t>
  </si>
  <si>
    <t>Findal Kjøre og Rideklubb</t>
  </si>
  <si>
    <t>Langesund Sykle- og triathlonklubb</t>
  </si>
  <si>
    <t>Bamble Golfklubb</t>
  </si>
  <si>
    <t>Langesund Rideklubb</t>
  </si>
  <si>
    <t>Bamble Handballklubb</t>
  </si>
  <si>
    <t>Bamble Idrettsforening</t>
  </si>
  <si>
    <t>Herre Idrettsforening</t>
  </si>
  <si>
    <t>Langesund Idrettsforening</t>
  </si>
  <si>
    <t>Stathelle og Omegn Idrettslag</t>
  </si>
  <si>
    <t>Grenland Dykkeklubb</t>
  </si>
  <si>
    <t>Henseid Idrettslag</t>
  </si>
  <si>
    <t>Bostrak Idrettslag</t>
  </si>
  <si>
    <t>Drangedal Idrettslag</t>
  </si>
  <si>
    <t>Drangedal OL</t>
  </si>
  <si>
    <t>Kjosen Idrettslag</t>
  </si>
  <si>
    <t>Kroken Idrettslag</t>
  </si>
  <si>
    <t>Idrettslaget Tørn</t>
  </si>
  <si>
    <t>Drangedal Kuler og Krutt skytterklubb</t>
  </si>
  <si>
    <t>Norsjø Wakeboard klubb</t>
  </si>
  <si>
    <t>Akkerhaugen Bueskytterklubb</t>
  </si>
  <si>
    <t>Akkerhaugen Ballklubb</t>
  </si>
  <si>
    <t>Gvarv Idrettslag</t>
  </si>
  <si>
    <t>IL Kjapp</t>
  </si>
  <si>
    <t>Tinn Skiskytterlag</t>
  </si>
  <si>
    <t>Rjukan Golfklubb</t>
  </si>
  <si>
    <t>Tinn IL</t>
  </si>
  <si>
    <t>Tinn Snøscooterklubb</t>
  </si>
  <si>
    <t>Miland idrettslag</t>
  </si>
  <si>
    <t>Rjukan idrettslag</t>
  </si>
  <si>
    <t>Fjellguten Skilag</t>
  </si>
  <si>
    <t>Miland Idrettslag</t>
  </si>
  <si>
    <t>Rjukan Idrettslag</t>
  </si>
  <si>
    <t>Tinn Idrettslag</t>
  </si>
  <si>
    <t>Rjukan og Omegn Rideklubb</t>
  </si>
  <si>
    <t>Rjukan Fjellsportgruppe</t>
  </si>
  <si>
    <t>Flatdal IL</t>
  </si>
  <si>
    <t>Seljord Idrettslag</t>
  </si>
  <si>
    <t>Åmotsdal Idrettslag</t>
  </si>
  <si>
    <t>Idrettslaget Eidekameratene</t>
  </si>
  <si>
    <t>Idrettslaget Express</t>
  </si>
  <si>
    <t>Grimstad Badmintonklubb</t>
  </si>
  <si>
    <t>Grimstad Seilforening</t>
  </si>
  <si>
    <t>Grimstad Svømmeklubb</t>
  </si>
  <si>
    <t>Grimstad Turn og Idrettsforening</t>
  </si>
  <si>
    <t>Grimstad Volleyballklubb</t>
  </si>
  <si>
    <t>Idrettslaget Imås</t>
  </si>
  <si>
    <t>Lia Idrettslag</t>
  </si>
  <si>
    <t>Grimstad Bokseklubb</t>
  </si>
  <si>
    <t>Grimstad Sportskyttere</t>
  </si>
  <si>
    <t>Grimstad Sykleklubb</t>
  </si>
  <si>
    <t>Grimstad Tennisklubb</t>
  </si>
  <si>
    <t>Grimstad Studentidrettslag</t>
  </si>
  <si>
    <t>Arendal og Grimstad Rideklubb</t>
  </si>
  <si>
    <t>Sørild Fridrettsklubb</t>
  </si>
  <si>
    <t>Grimstad Kickboxingklubb</t>
  </si>
  <si>
    <t>Friskis &amp; Svettis Grimstad</t>
  </si>
  <si>
    <t>Grimstad Karateklubb</t>
  </si>
  <si>
    <t>Eidekameratene IL</t>
  </si>
  <si>
    <t>Imås, IL</t>
  </si>
  <si>
    <t>Lia IL</t>
  </si>
  <si>
    <t>Amazon Grimstad FK</t>
  </si>
  <si>
    <t>Grimstad Golfklubb</t>
  </si>
  <si>
    <t>Grimstad Trialklubb Mau</t>
  </si>
  <si>
    <t>Hrani Islandshestforening</t>
  </si>
  <si>
    <t>Øyestad IF Håndball Elite</t>
  </si>
  <si>
    <t>Øyestad IF Håndball</t>
  </si>
  <si>
    <t>Brekka Rideklubb</t>
  </si>
  <si>
    <t>IK Grane Arendal Fotball</t>
  </si>
  <si>
    <t>IK Grane Arendal Orientering</t>
  </si>
  <si>
    <t>IK Grane Arendal Håndball</t>
  </si>
  <si>
    <t>Ik Grane Arendal Friidrett</t>
  </si>
  <si>
    <t>Arendal Fotball</t>
  </si>
  <si>
    <t>Arendal Triathlon</t>
  </si>
  <si>
    <t>Friskis &amp; Svettis Arendal</t>
  </si>
  <si>
    <t>Arendal Titans</t>
  </si>
  <si>
    <t>Tyholmen Karateklubb</t>
  </si>
  <si>
    <t>Arendal Wakeboardklubb</t>
  </si>
  <si>
    <t>Skagerrak Dykkerklubb</t>
  </si>
  <si>
    <t>Arendal IBK</t>
  </si>
  <si>
    <t>Flosta Motorbåtforening</t>
  </si>
  <si>
    <t>Arendal Cykleclub</t>
  </si>
  <si>
    <t>Arendal Kajakklubb</t>
  </si>
  <si>
    <t>Arendal Pistolklubb</t>
  </si>
  <si>
    <t>Arendal Skøiteklub</t>
  </si>
  <si>
    <t>Arendal Slalåmklubb</t>
  </si>
  <si>
    <t>ARENDAL SVØMME OG LIVREDNINGSKLUBB</t>
  </si>
  <si>
    <t>Arendal Tennisklubb</t>
  </si>
  <si>
    <t>Arendal Undervannsklubb</t>
  </si>
  <si>
    <t>Arendals Seilforening</t>
  </si>
  <si>
    <t>Arendals Turnforening</t>
  </si>
  <si>
    <t>IK Grane Arendal Allianse</t>
  </si>
  <si>
    <t>Arendal Bokseklubb</t>
  </si>
  <si>
    <t>NIDARÅ TREKKHUNDKLUBB</t>
  </si>
  <si>
    <t>Toppen Idrettslag</t>
  </si>
  <si>
    <t>Flosta Pistolklubb</t>
  </si>
  <si>
    <t>Idrettslaget Sørfjell</t>
  </si>
  <si>
    <t>Saltrød Sportsklubb</t>
  </si>
  <si>
    <t>Flosta Trialklubb</t>
  </si>
  <si>
    <t>Rygene Idrettslag</t>
  </si>
  <si>
    <t>Øyestad IF allianse</t>
  </si>
  <si>
    <t>Østre Tromøy Trim &amp; Idrettsklubb</t>
  </si>
  <si>
    <t>Trauma I F</t>
  </si>
  <si>
    <t>Hisøy Orienteringsklubb</t>
  </si>
  <si>
    <t>Arendal Båtsportklubb</t>
  </si>
  <si>
    <t>Arendal Jiu Jitsu Klubb</t>
  </si>
  <si>
    <t>Arendal NTN Taekwon-Do-klubb</t>
  </si>
  <si>
    <t>Raet Sportsklubb</t>
  </si>
  <si>
    <t>Arendal Styrke og Vektløfterklubb</t>
  </si>
  <si>
    <t>Arendal karateklubb</t>
  </si>
  <si>
    <t>Gjerstad Idrettslag</t>
  </si>
  <si>
    <t>Gjerstad Trialklubb</t>
  </si>
  <si>
    <t>Vegårshei IL</t>
  </si>
  <si>
    <t>Vegårshei Idrettslag</t>
  </si>
  <si>
    <t>Dypvåg Idrettsforening</t>
  </si>
  <si>
    <t>Gjeving Idrettslag</t>
  </si>
  <si>
    <t>Holt Idrettsforening</t>
  </si>
  <si>
    <t>Songe Skiklubb</t>
  </si>
  <si>
    <t>Tvedestrand Turn &amp; Idrettsforening</t>
  </si>
  <si>
    <t>Laget IL</t>
  </si>
  <si>
    <t>Hagefjorden Idrettslag</t>
  </si>
  <si>
    <t>Tvedestrand Fotballklubb</t>
  </si>
  <si>
    <t>Songe Motorbåtforening</t>
  </si>
  <si>
    <t>Tvedestrand Racingklubb</t>
  </si>
  <si>
    <t>Arendal &amp; Omegn Golfklubb</t>
  </si>
  <si>
    <t>Tvedestrand &amp; Omegn Sykkelklubb</t>
  </si>
  <si>
    <t>Gjeving IL</t>
  </si>
  <si>
    <t>Holt IF</t>
  </si>
  <si>
    <t>Tvedestrand T&amp;IF</t>
  </si>
  <si>
    <t xml:space="preserve">Dypvåg IL </t>
  </si>
  <si>
    <t>Froland Sykkelklubb</t>
  </si>
  <si>
    <t>Froland Idrettslag</t>
  </si>
  <si>
    <t>Mykland IL</t>
  </si>
  <si>
    <t>Nidelva Padleklubb</t>
  </si>
  <si>
    <t>Froland Motocross Klubb</t>
  </si>
  <si>
    <t>Froland Rideklubb</t>
  </si>
  <si>
    <t>Lillesand Snorkle og Dykkeklubb</t>
  </si>
  <si>
    <t>BLINDLEIA CYKLEKLUBB</t>
  </si>
  <si>
    <t>Lillesand Fotball Klubb</t>
  </si>
  <si>
    <t>Høvåg Fridykkerklubb</t>
  </si>
  <si>
    <t>Høvdingen, IL</t>
  </si>
  <si>
    <t>Lillesand IL</t>
  </si>
  <si>
    <t>Birkenes &amp; Lillesand Sportsskytterlag</t>
  </si>
  <si>
    <t>Lillesand og Omegn Helsesportslag</t>
  </si>
  <si>
    <t>Lillesand Seilforening</t>
  </si>
  <si>
    <t>Lillesand Badmintonklubb</t>
  </si>
  <si>
    <t>Lillesand Padleklubb</t>
  </si>
  <si>
    <t>Båtsportklubben Sør</t>
  </si>
  <si>
    <t>Herefoss IL</t>
  </si>
  <si>
    <t>Birkenes IL</t>
  </si>
  <si>
    <t>Gry, IL</t>
  </si>
  <si>
    <t>Birkeland Klatreklubb</t>
  </si>
  <si>
    <t>Birkenes Idrettslag</t>
  </si>
  <si>
    <t>IL Gry</t>
  </si>
  <si>
    <t>Herefoss Idrettslag</t>
  </si>
  <si>
    <t>Dølemo Idrettslag</t>
  </si>
  <si>
    <t>Vardild IL</t>
  </si>
  <si>
    <t>Iveland Idrettslag</t>
  </si>
  <si>
    <t>Evje Taekwondo Klubb</t>
  </si>
  <si>
    <t>Otra IL</t>
  </si>
  <si>
    <t>Evje Pistolklubb</t>
  </si>
  <si>
    <t>Nedre Setesdal Rideklubb</t>
  </si>
  <si>
    <t>Kristiansand Triathlon</t>
  </si>
  <si>
    <t>Kristiansand Løpeklubb</t>
  </si>
  <si>
    <t>Vågsbygd Turn IL</t>
  </si>
  <si>
    <t>Sukkevann Frisbeeklubb</t>
  </si>
  <si>
    <t>Kristiansand Innebandyklubb</t>
  </si>
  <si>
    <t>Kristiansand kårdeklubb</t>
  </si>
  <si>
    <t>Kristiansand Bryteklubb</t>
  </si>
  <si>
    <t>Padda Dykkerklubb</t>
  </si>
  <si>
    <t>Kristiansand Kunstløpklubb</t>
  </si>
  <si>
    <t>Kristiansand Judo</t>
  </si>
  <si>
    <t>Flekkerøy Innebandyklubb</t>
  </si>
  <si>
    <t>Flekkerøy Brettseilerklubb</t>
  </si>
  <si>
    <t>Lauvåsen Idrettsforening</t>
  </si>
  <si>
    <t>Aik Lund</t>
  </si>
  <si>
    <t>Budosør</t>
  </si>
  <si>
    <t>Christianssands Seilforening</t>
  </si>
  <si>
    <t>Fotballklubben Donn</t>
  </si>
  <si>
    <t>Kristiansand Skiklubb</t>
  </si>
  <si>
    <t>Flekkerøy Idrettslag</t>
  </si>
  <si>
    <t>I K Gimletroll</t>
  </si>
  <si>
    <t>Hånes Idretsforening</t>
  </si>
  <si>
    <t>Just IL</t>
  </si>
  <si>
    <t xml:space="preserve">Kjevik Fallskjermklubb </t>
  </si>
  <si>
    <t>Kristiansand Svømmeallianse</t>
  </si>
  <si>
    <t>Kristiansand Karate Club</t>
  </si>
  <si>
    <t>Kristiansands Idrettsforening Friidrett</t>
  </si>
  <si>
    <t>Kristiansand Dykkerklubb</t>
  </si>
  <si>
    <t>Kristiansand Gangklubb</t>
  </si>
  <si>
    <t>Kristiansand Kajakklubb</t>
  </si>
  <si>
    <t>Kristiansand Orienteringsklubb</t>
  </si>
  <si>
    <t>Kristiansand Pistolklubb</t>
  </si>
  <si>
    <t>Kristiansand Roklubb</t>
  </si>
  <si>
    <t>Kristiansand Stupeklubb</t>
  </si>
  <si>
    <t>Kristiansands Tennisklubb</t>
  </si>
  <si>
    <t>Kristiansands Cykleklubb</t>
  </si>
  <si>
    <t>Kristiansand Enduro</t>
  </si>
  <si>
    <t>Orienteringsklubben Sør</t>
  </si>
  <si>
    <t>Randesund Idrettslag</t>
  </si>
  <si>
    <t>Søm Squash Klubb</t>
  </si>
  <si>
    <t>Torridal Idrettslag</t>
  </si>
  <si>
    <t>Varodd Svømmeklubb</t>
  </si>
  <si>
    <t>VIGØR FK</t>
  </si>
  <si>
    <t>Allianseidrettslaget Ik Våg</t>
  </si>
  <si>
    <t>Vågsbygd Karate Klubb</t>
  </si>
  <si>
    <t>Kristiansand Danseklubb Kdk</t>
  </si>
  <si>
    <t>Vågsbygd Seilforening</t>
  </si>
  <si>
    <t>Kristiansands og Søgne Rideklubb</t>
  </si>
  <si>
    <t>Kristiansand Studentidrettslag</t>
  </si>
  <si>
    <t>Kristiansand Ju Jitsu klubb</t>
  </si>
  <si>
    <t>Christianssand Klatreklubb</t>
  </si>
  <si>
    <t>Kristiansand Fekteklubb</t>
  </si>
  <si>
    <t>Tveit Feltrittsklubb</t>
  </si>
  <si>
    <t>Vågsbygd Innebandyklubb</t>
  </si>
  <si>
    <t>Flekkerøy Kampsport Klubb</t>
  </si>
  <si>
    <t>Kristiansand Baseballklubb Suns</t>
  </si>
  <si>
    <t>Kristiansand Motocross Klubb</t>
  </si>
  <si>
    <t>Kristiansand Trial Klubb</t>
  </si>
  <si>
    <t>Skøyteklubben Sør</t>
  </si>
  <si>
    <t>Agder Modellflyklubb</t>
  </si>
  <si>
    <t>Flekkerøy Cykleklubb</t>
  </si>
  <si>
    <t>Kristiansand Kendo Klubb</t>
  </si>
  <si>
    <t>Kristiansand Sandvolleyballklubb</t>
  </si>
  <si>
    <t>Kristiansand Ryttersport Klubb</t>
  </si>
  <si>
    <t>Våg Fotballklubb</t>
  </si>
  <si>
    <t>Kristiansand Modell Bilklubb</t>
  </si>
  <si>
    <t>Kristiansand Golfklubb</t>
  </si>
  <si>
    <t>Bjaavann Golfklubb - Kristiansand</t>
  </si>
  <si>
    <t>Sørlandsparken Rideklubb</t>
  </si>
  <si>
    <t>Friskis &amp; Svettis Kristiansand</t>
  </si>
  <si>
    <t>Kristiansand Taekwon-Do Klubb</t>
  </si>
  <si>
    <t>Gladiators Amerikansk Fotballklubb</t>
  </si>
  <si>
    <t>Kristiansand Kampsport Klubb</t>
  </si>
  <si>
    <t>Flekkerøy Padleklubb</t>
  </si>
  <si>
    <t>Kristiansand Frisbeegolfklubb</t>
  </si>
  <si>
    <t>Kristiansand Basket</t>
  </si>
  <si>
    <t>Mandal Innebandyklubb</t>
  </si>
  <si>
    <t>Mandal og Lindesnes Klatreklubb</t>
  </si>
  <si>
    <t>Mandal Cykleklubb</t>
  </si>
  <si>
    <t>Holum Trialklubb</t>
  </si>
  <si>
    <t>Holum Idrettslag</t>
  </si>
  <si>
    <t>Mandal Badmintonklubb</t>
  </si>
  <si>
    <t>Mandal Karateklubb</t>
  </si>
  <si>
    <t>Mandal Svømmeklubb</t>
  </si>
  <si>
    <t>Mandal Volleyballklubb</t>
  </si>
  <si>
    <t>Mandals Turnforening</t>
  </si>
  <si>
    <t>Mandalskameratene F K</t>
  </si>
  <si>
    <t>Harkmark Idrettslag</t>
  </si>
  <si>
    <t>Mandal Golfklubb</t>
  </si>
  <si>
    <t>Idrettsklubben Borhaug</t>
  </si>
  <si>
    <t>Farsund Idrettslag</t>
  </si>
  <si>
    <t>Farsund Kajakklubb</t>
  </si>
  <si>
    <t>Farsund Svømmeklubb</t>
  </si>
  <si>
    <t>Farsund Tennisklubb</t>
  </si>
  <si>
    <t>Farsund Turnforening</t>
  </si>
  <si>
    <t>Farsund Undervannsklubb</t>
  </si>
  <si>
    <t>Lista Karateklubb</t>
  </si>
  <si>
    <t>Lista Trialklubb</t>
  </si>
  <si>
    <t>Spind Idrettsforening</t>
  </si>
  <si>
    <t>Lista Idrettslag</t>
  </si>
  <si>
    <t>Farsund Seilforening</t>
  </si>
  <si>
    <t>Lista Bølgerytterforening</t>
  </si>
  <si>
    <t>Farsund Bobcats Rugby League</t>
  </si>
  <si>
    <t>Flekkefjord Sykkelklubb</t>
  </si>
  <si>
    <t>Gyland Hestesportlags Ridegruppe</t>
  </si>
  <si>
    <t>Flekkefjord Rugbyklubb</t>
  </si>
  <si>
    <t>Flekkefjord Håndballklubb - Idrettsskole</t>
  </si>
  <si>
    <t>Bakke IF Idrettsskole for barn</t>
  </si>
  <si>
    <t>Bakke IF</t>
  </si>
  <si>
    <t>Flekkefjord Fotballklubb</t>
  </si>
  <si>
    <t>Flekkefjord Idrettsforening Fif</t>
  </si>
  <si>
    <t>Flekkefjord Kajakklubb</t>
  </si>
  <si>
    <t>Flekkefjord Karateklubb</t>
  </si>
  <si>
    <t>Flekkefjord Svømmeklubb</t>
  </si>
  <si>
    <t>Flekkefjord Tennisklubb</t>
  </si>
  <si>
    <t>Flekkefjord Turnforening</t>
  </si>
  <si>
    <t>Gyland Idrettslag</t>
  </si>
  <si>
    <t>Flekkefjord Håndballklubb</t>
  </si>
  <si>
    <t>Vennesla Badmintonklubb</t>
  </si>
  <si>
    <t>Vennesla Helsesportlag</t>
  </si>
  <si>
    <t>Vennesla og omegn Cykleklubb</t>
  </si>
  <si>
    <t>Vennesla Pistolklubb</t>
  </si>
  <si>
    <t>Il Vindbjart</t>
  </si>
  <si>
    <t>Øvrebø Idrettslag</t>
  </si>
  <si>
    <t>Vennesla Svømmeklubb</t>
  </si>
  <si>
    <t>Vennesla Bowlingklubb</t>
  </si>
  <si>
    <t>Vennesla Rytterforening</t>
  </si>
  <si>
    <t>Vennesla Motorsportklubb</t>
  </si>
  <si>
    <t>Kvarstein Idrettslag</t>
  </si>
  <si>
    <t>Vindbjart Fotballklubb</t>
  </si>
  <si>
    <t>Vennesla Sportsfiskeforening</t>
  </si>
  <si>
    <t>Rosseland Ryttersportsklubb</t>
  </si>
  <si>
    <t>Finsland Cross Klubb</t>
  </si>
  <si>
    <t>I.L. Framsteg</t>
  </si>
  <si>
    <t>Greipstad Idrettslag</t>
  </si>
  <si>
    <t>Greipstad Pistolklubb</t>
  </si>
  <si>
    <t>Søgne Cykleklubb</t>
  </si>
  <si>
    <t>Karateklubben Sør</t>
  </si>
  <si>
    <t>Stauslandstunet Rideklubb</t>
  </si>
  <si>
    <t>Søgne Idrettslag</t>
  </si>
  <si>
    <t>Søgne Kajakklubb</t>
  </si>
  <si>
    <t>Søgne Seilforening</t>
  </si>
  <si>
    <t>Søgne Skiklubb</t>
  </si>
  <si>
    <t>Søgne Tennisklubb</t>
  </si>
  <si>
    <t>Søgne Turnforening</t>
  </si>
  <si>
    <t>Søgne Håndballklubb</t>
  </si>
  <si>
    <t>Søgne Fotballklubb</t>
  </si>
  <si>
    <t>Søgne og Songdalen Orienteringsklubb (Ssok)</t>
  </si>
  <si>
    <t>Søgne &amp; Mandal Basketballklubb</t>
  </si>
  <si>
    <t>Søgne Trialklubb</t>
  </si>
  <si>
    <t>Grindheim Idrettslag</t>
  </si>
  <si>
    <t>Konsmo Idrettslag</t>
  </si>
  <si>
    <t>Lister Volleyball Klubb</t>
  </si>
  <si>
    <t>Lyngdal Bueskyttere</t>
  </si>
  <si>
    <t>Lister Hest og Ponni Klubb</t>
  </si>
  <si>
    <t>Lyngdal Dykkeklubb</t>
  </si>
  <si>
    <t>Sykleklubben Lyngdal &amp; Omegn</t>
  </si>
  <si>
    <t>KVS Klatreklubb</t>
  </si>
  <si>
    <t>Lyngdal MA Crossklubb</t>
  </si>
  <si>
    <t>Kvås Idrettslag</t>
  </si>
  <si>
    <t>Lyngdal Turnforening</t>
  </si>
  <si>
    <t>Korshamn IL</t>
  </si>
  <si>
    <t>Lyngdal Karate Klubb</t>
  </si>
  <si>
    <t>Eiken IL</t>
  </si>
  <si>
    <t>Hægebostad IL</t>
  </si>
  <si>
    <t>Eiken Idrettslag</t>
  </si>
  <si>
    <t>Hægebostad Idrettslag</t>
  </si>
  <si>
    <t>Hægebostad Pistolklubb</t>
  </si>
  <si>
    <t>Feda Idrettslag</t>
  </si>
  <si>
    <t>Kvinesdal Idrettslag</t>
  </si>
  <si>
    <t>Kvinesdal Karateklubb</t>
  </si>
  <si>
    <t>Kvinesdal Pistolklubb</t>
  </si>
  <si>
    <t>Kvinesdal Svømmeklubb</t>
  </si>
  <si>
    <t>Kvinesdal Tennisklubb</t>
  </si>
  <si>
    <t>NMK Kvinesdal</t>
  </si>
  <si>
    <t>Kvinesdal Turnforening</t>
  </si>
  <si>
    <t>Kvinesdal Viltmålklubb</t>
  </si>
  <si>
    <t>Utsikten Golfklubb</t>
  </si>
  <si>
    <t>Kvinesdal Skytterlag</t>
  </si>
  <si>
    <t>Kvinesdal Håndballklubb</t>
  </si>
  <si>
    <t>Kvinesdal Rc Klubb</t>
  </si>
  <si>
    <t>Kvinesdal Sykkelklubb</t>
  </si>
  <si>
    <t>Sirdal Skilag</t>
  </si>
  <si>
    <t>Tonstad Idrettslag</t>
  </si>
  <si>
    <t>Sirdal Fjellgolfklubb</t>
  </si>
  <si>
    <t>Haugaland Golfklubb</t>
  </si>
  <si>
    <t>Haugesund Ju-Jutsu Klubb</t>
  </si>
  <si>
    <t>Haugaland Kickboxing Klubb</t>
  </si>
  <si>
    <t>Haugesund Golfklubb</t>
  </si>
  <si>
    <t>Haugesund Taekwon-Do Klubb</t>
  </si>
  <si>
    <t>Haugesund Badmintonklubb</t>
  </si>
  <si>
    <t>Haugaland Atletklubb</t>
  </si>
  <si>
    <t>Haugesund Ishockeyklubb</t>
  </si>
  <si>
    <t>Haugesund Basketballklubb</t>
  </si>
  <si>
    <t>Haugesund Kajakklubb</t>
  </si>
  <si>
    <t>Haugesund Pistolklubb</t>
  </si>
  <si>
    <t>Haugesund Seilforening</t>
  </si>
  <si>
    <t>Haugesund Sportsdykkere</t>
  </si>
  <si>
    <t>Haugesund Turnforening</t>
  </si>
  <si>
    <t>Haugesund Svømmeklubb</t>
  </si>
  <si>
    <t>Haugesund Atletklubb</t>
  </si>
  <si>
    <t>Haugaland Karateklubb</t>
  </si>
  <si>
    <t>Haugesund Rideklubb</t>
  </si>
  <si>
    <t>Plogen Skiklubb</t>
  </si>
  <si>
    <t>Idrettslaget Rival</t>
  </si>
  <si>
    <t>Haugesund Bowlingklubb</t>
  </si>
  <si>
    <t>Haugesund Tennisklubb</t>
  </si>
  <si>
    <t>Haugesund Vektløfter Klubb</t>
  </si>
  <si>
    <t>NMK Haugaland</t>
  </si>
  <si>
    <t>Sportsklubben Djerv 1919</t>
  </si>
  <si>
    <t>Haugaland Seilflyklubb</t>
  </si>
  <si>
    <t>Sportsklubben Haugar</t>
  </si>
  <si>
    <t>Haugaland Klatrelag</t>
  </si>
  <si>
    <t>Haugaland Bueskytterklubb</t>
  </si>
  <si>
    <t>Haugesund Triathlon Klubb</t>
  </si>
  <si>
    <t>Haugesund Curling Klubb</t>
  </si>
  <si>
    <t>Haugesund Idrettslag Friidrett</t>
  </si>
  <si>
    <t>Haugesund Idrettslag Orientering</t>
  </si>
  <si>
    <t>Haugesund Amerikanske fotballklubb</t>
  </si>
  <si>
    <t>Karmsund Kyokushin Karateklubb</t>
  </si>
  <si>
    <t>Haugesund Leirdueskyteklubb</t>
  </si>
  <si>
    <t>Slettaa Dykkerklubb</t>
  </si>
  <si>
    <t>Sokndal Friidrettsklubb</t>
  </si>
  <si>
    <t>Sokndal Idrettsklubb</t>
  </si>
  <si>
    <t>Sokndal Turnforening</t>
  </si>
  <si>
    <t>Sokndal Atletklubb</t>
  </si>
  <si>
    <t>Heskestad Idrettslag</t>
  </si>
  <si>
    <t>Lund Svømmeklubb</t>
  </si>
  <si>
    <t>Moi Idrettslag</t>
  </si>
  <si>
    <t>Hovsherad Idrettslag</t>
  </si>
  <si>
    <t>Lund Karateklubb</t>
  </si>
  <si>
    <t>Lund Kjøre- og Rideklubb</t>
  </si>
  <si>
    <t>Bjerkreim Idrettslag</t>
  </si>
  <si>
    <t>Bjerkreim Hestelag</t>
  </si>
  <si>
    <t>Klepp Ishockeyklubb</t>
  </si>
  <si>
    <t>TUBAKKEN SYKKELKLUBB</t>
  </si>
  <si>
    <t>Klepp Idrettslag</t>
  </si>
  <si>
    <t>Klepp Bueskyttere</t>
  </si>
  <si>
    <t>Voll Idrettslag</t>
  </si>
  <si>
    <t>Klepp Svømme og Stupeklubb</t>
  </si>
  <si>
    <t>Orstad Idrettslag</t>
  </si>
  <si>
    <t>Kåsen Idrettslag</t>
  </si>
  <si>
    <t>Orre Idrettslag</t>
  </si>
  <si>
    <t>Klepp BMX</t>
  </si>
  <si>
    <t>Orstad Bmx Klubb</t>
  </si>
  <si>
    <t>Klepp Innebandy klubb</t>
  </si>
  <si>
    <t>Time Pistolklubb</t>
  </si>
  <si>
    <t>Jæren Kjøre &amp; Rideklubb</t>
  </si>
  <si>
    <t>Klepp RC Klubb</t>
  </si>
  <si>
    <t>Bryne Hestesportsklubb</t>
  </si>
  <si>
    <t>Orre IL - Idrettsskole</t>
  </si>
  <si>
    <t>Orstad IL - Idrettsskole</t>
  </si>
  <si>
    <t>Jæren Kajakklubb</t>
  </si>
  <si>
    <t>Klepp Miniatyrskytterlag</t>
  </si>
  <si>
    <t>Forus RC Klubb</t>
  </si>
  <si>
    <t>Frøyland Idrettslag</t>
  </si>
  <si>
    <t>Undheim Idrettslag</t>
  </si>
  <si>
    <t>Jæren Alpinklubb</t>
  </si>
  <si>
    <t>Rosseland Ballklubb</t>
  </si>
  <si>
    <t>Lye Idrettslag</t>
  </si>
  <si>
    <t>Bryne Friidrettsklubb</t>
  </si>
  <si>
    <t>Bryne Håndballklubb</t>
  </si>
  <si>
    <t>Bryne Fotballklubb</t>
  </si>
  <si>
    <t>Bryne Symjeklubb</t>
  </si>
  <si>
    <t>Bryne Turnlag</t>
  </si>
  <si>
    <t>Hognestad Idrettslag</t>
  </si>
  <si>
    <t>Bryne Cykleklubb</t>
  </si>
  <si>
    <t>Jæren Golfklubb</t>
  </si>
  <si>
    <t>Kverneland Ski</t>
  </si>
  <si>
    <t>Bryne Taekwon-Do Klubb</t>
  </si>
  <si>
    <t>Viba Rideklubb</t>
  </si>
  <si>
    <t>BRYNE TRIATLONKLUBB</t>
  </si>
  <si>
    <t>Suldal Klyvarlag</t>
  </si>
  <si>
    <t>Suldal Sykkelklubb</t>
  </si>
  <si>
    <t>Jelsa Idrettslag</t>
  </si>
  <si>
    <t>Nesflaten Idrettslag</t>
  </si>
  <si>
    <t>Suldal Idrettslag</t>
  </si>
  <si>
    <t>Erfjord Idrettslag</t>
  </si>
  <si>
    <t>SULDAL ORIENTERINGSLAG</t>
  </si>
  <si>
    <t>Idrettslaget Sand</t>
  </si>
  <si>
    <t>Hylsfjorden Idrettslag</t>
  </si>
  <si>
    <t>Rennesøy Fotballklubb</t>
  </si>
  <si>
    <t>Rennesøy Basketballklubb</t>
  </si>
  <si>
    <t>Rennesøy Sykleklubb</t>
  </si>
  <si>
    <t>Mastra Hestesportklubb</t>
  </si>
  <si>
    <t>Mastra Idrettslag</t>
  </si>
  <si>
    <t>Kvitsøy Idrettslag</t>
  </si>
  <si>
    <t>Falkeid idrettslag</t>
  </si>
  <si>
    <t>Førland Idrettslag</t>
  </si>
  <si>
    <t>Nedstrand Idrettslag</t>
  </si>
  <si>
    <t>Faxi Islandshestforening</t>
  </si>
  <si>
    <t>Kårstø sportsskytterlag</t>
  </si>
  <si>
    <t>Stegaberg Idrettslag</t>
  </si>
  <si>
    <t>SKJOLD IDRETTSLAG</t>
  </si>
  <si>
    <t>Tysvær Kano og Kajakklubb</t>
  </si>
  <si>
    <t>Tysvær Trial Klubb</t>
  </si>
  <si>
    <t>Nedstrand Kjøre-Og Rideklubb</t>
  </si>
  <si>
    <t>Indre Haugaland ryttersportklubb</t>
  </si>
  <si>
    <t>Falkeid IL - Idrettsskole</t>
  </si>
  <si>
    <t>Skjold IL - Idrettsskole</t>
  </si>
  <si>
    <t>Stegaberg IL - Idrettsskole</t>
  </si>
  <si>
    <t>Tysvær Skøyteklubb</t>
  </si>
  <si>
    <t>Førland IL - Idrettsskole</t>
  </si>
  <si>
    <t>Tysvær Vektløfterklubb</t>
  </si>
  <si>
    <t>Friskis og Svettis Tysvær</t>
  </si>
  <si>
    <t>Cykleklubben Haugaland</t>
  </si>
  <si>
    <t>Sentrum Karateklubb</t>
  </si>
  <si>
    <t>Skudenes Rytterklubb</t>
  </si>
  <si>
    <t>Karmøy Badmintonklubb</t>
  </si>
  <si>
    <t>Karmøy Motocrossklubb</t>
  </si>
  <si>
    <t>Haugaland Fotballklubb</t>
  </si>
  <si>
    <t>Karmøy Freestyleklubb</t>
  </si>
  <si>
    <t>Skudenes UIL - Idrettsskole</t>
  </si>
  <si>
    <t>Torvastad IL - Idrettsskole</t>
  </si>
  <si>
    <t>Nord-Karmøy Rideklubb</t>
  </si>
  <si>
    <t>Karmøy Trial Klubb</t>
  </si>
  <si>
    <t>Kopervik IL - Idrettsskole</t>
  </si>
  <si>
    <t>Nord, SK - Idrettsskole</t>
  </si>
  <si>
    <t>Åkra IL - Idrettsskole</t>
  </si>
  <si>
    <t>Kolnes IL - Idrettsskole</t>
  </si>
  <si>
    <t>Nordvegen Golfklubb</t>
  </si>
  <si>
    <t>Avaldsnes Idrettslag</t>
  </si>
  <si>
    <t>Ferkingstad Idrettslag</t>
  </si>
  <si>
    <t>Karmøy Sportsdykkerklubb</t>
  </si>
  <si>
    <t>Karmøy Svømmeklubb</t>
  </si>
  <si>
    <t>Kopervik Idrettslag</t>
  </si>
  <si>
    <t>Kopervik Pistolklubb</t>
  </si>
  <si>
    <t>Skudenes Turnforening</t>
  </si>
  <si>
    <t>Torvastad Idrettslag</t>
  </si>
  <si>
    <t>Sportsklubben Vedavåg Karmøy</t>
  </si>
  <si>
    <t>Åkra Idrettslag</t>
  </si>
  <si>
    <t>Kolnes Idrettslag</t>
  </si>
  <si>
    <t>Kopervik Volleyballklubb</t>
  </si>
  <si>
    <t>Karmøy Rideklubb</t>
  </si>
  <si>
    <t>Sportsklubben Nord</t>
  </si>
  <si>
    <t>Karmøy Golfklubb</t>
  </si>
  <si>
    <t>Frisk Rideklubb</t>
  </si>
  <si>
    <t>Haugesund Bordtennisklubb</t>
  </si>
  <si>
    <t>Skudeneshavn Kajakklubb</t>
  </si>
  <si>
    <t>Karmøy Shotokan Karateklubb</t>
  </si>
  <si>
    <t>Vindafjord Idrettslag</t>
  </si>
  <si>
    <t>Vindafjord Orienteringslag</t>
  </si>
  <si>
    <t>NMK Vikedal</t>
  </si>
  <si>
    <t>Vindafjord Pistolklubb</t>
  </si>
  <si>
    <t>Sportsklubben Vats 94</t>
  </si>
  <si>
    <t>Bjoa Idrettslag</t>
  </si>
  <si>
    <t>Ølen Idrettslag</t>
  </si>
  <si>
    <t>Vågen RC Klubb</t>
  </si>
  <si>
    <t>Sotra Motocross Klubb</t>
  </si>
  <si>
    <t>Fyllingen Bowling Club</t>
  </si>
  <si>
    <t>Alvøen Rideklubb</t>
  </si>
  <si>
    <t>Arna Turn &amp; Idrettslag</t>
  </si>
  <si>
    <t>Bergen Badmintonklubb</t>
  </si>
  <si>
    <t>Bergenbueskyttere</t>
  </si>
  <si>
    <t>Bergen Cykleklubb</t>
  </si>
  <si>
    <t>Bergen Fallskjermklubb</t>
  </si>
  <si>
    <t>Bergen Golfklubb</t>
  </si>
  <si>
    <t>Bergen Judo Klubb</t>
  </si>
  <si>
    <t>Bergen Karate Klubb</t>
  </si>
  <si>
    <t>Bergen Kunstløpklubb</t>
  </si>
  <si>
    <t>Bergen Rideklubb</t>
  </si>
  <si>
    <t>Bergen Squash Klubb</t>
  </si>
  <si>
    <t>Bergen Stupeklubb</t>
  </si>
  <si>
    <t>Bergens Roklub</t>
  </si>
  <si>
    <t>Bergens Seilforening</t>
  </si>
  <si>
    <t>Bergens Svømme &amp; Livredningsklub</t>
  </si>
  <si>
    <t>Bergens Svømme Club</t>
  </si>
  <si>
    <t>Bergens Tennisklubb</t>
  </si>
  <si>
    <t>Bergens Turnforening</t>
  </si>
  <si>
    <t>Idrettslaget Bjarg</t>
  </si>
  <si>
    <t>Bjørgvin Karateklubb</t>
  </si>
  <si>
    <t>Idrettslaget Bjørnar</t>
  </si>
  <si>
    <t>Svømmeklubben Delfana</t>
  </si>
  <si>
    <t>Sportsklubben Djerv</t>
  </si>
  <si>
    <t>Bergen Døves Idrettsklubb</t>
  </si>
  <si>
    <t>Eidsvåg Idrettslag</t>
  </si>
  <si>
    <t>Fana Idrettslag</t>
  </si>
  <si>
    <t>Fana Kajakklubb</t>
  </si>
  <si>
    <t>Fana Sportsskytterlag</t>
  </si>
  <si>
    <t>Fana Tennisklubb</t>
  </si>
  <si>
    <t>IL Fjellkameraterne</t>
  </si>
  <si>
    <t>Gimle Basketballklubb</t>
  </si>
  <si>
    <t>Idrettslaget Gneist</t>
  </si>
  <si>
    <t>Gullfjell IL</t>
  </si>
  <si>
    <t>Sportsklubben Heros</t>
  </si>
  <si>
    <t>Hill Sportsdansere</t>
  </si>
  <si>
    <t>Hjellestad Seilforening</t>
  </si>
  <si>
    <t>Hop Basketballklubb (Hop Bbk)</t>
  </si>
  <si>
    <t>Hordvik Idrettslag</t>
  </si>
  <si>
    <t>T I L Hovding</t>
  </si>
  <si>
    <t>Idrettslaget Fri</t>
  </si>
  <si>
    <t>Idrottslaget Gular Bygdeungdomen I Bergen</t>
  </si>
  <si>
    <t>Kalandseidet Idrettslag</t>
  </si>
  <si>
    <t>Kjøkkelvik Idrettslag</t>
  </si>
  <si>
    <t>Krokeide IL</t>
  </si>
  <si>
    <t>Laksevåg Kajakklubb</t>
  </si>
  <si>
    <t>Laksevåg Sportsskytterlag</t>
  </si>
  <si>
    <t>Laksevåg Turn og Idrettslag</t>
  </si>
  <si>
    <t>Loddefjord IL</t>
  </si>
  <si>
    <t>Lyngbø Sportsklubb</t>
  </si>
  <si>
    <t>Bowlingklubben Mascot</t>
  </si>
  <si>
    <t>Mathopen Idrettslag</t>
  </si>
  <si>
    <t>Milde Båtlag</t>
  </si>
  <si>
    <t>Minde Idrettslag</t>
  </si>
  <si>
    <t>Njørd Ro og Kajakklubb</t>
  </si>
  <si>
    <t>Norsk Motor Klubb Bergen</t>
  </si>
  <si>
    <t>Nordnes Idrettslag</t>
  </si>
  <si>
    <t>I.L. Norna Salhus</t>
  </si>
  <si>
    <t>Norrøna IL</t>
  </si>
  <si>
    <t>Ny-Krohnborg I.L</t>
  </si>
  <si>
    <t>Nymark Idrettslag</t>
  </si>
  <si>
    <t>Epona Rideklubb</t>
  </si>
  <si>
    <t>Salhus Turn &amp; Idrettslag</t>
  </si>
  <si>
    <t>Idrettslaget Sandviken</t>
  </si>
  <si>
    <t>Nordnes Karateklubb</t>
  </si>
  <si>
    <t>Smørås Idrettslag</t>
  </si>
  <si>
    <t>Sportsklubben Trane</t>
  </si>
  <si>
    <t>Vadmyra Idrettslag</t>
  </si>
  <si>
    <t>Årstad IL</t>
  </si>
  <si>
    <t>Åsane Sportsskytterlag</t>
  </si>
  <si>
    <t>Åsane Seilforening</t>
  </si>
  <si>
    <t>Åsane Vektløfterklubb</t>
  </si>
  <si>
    <t>Åstveit Svømmeklubb</t>
  </si>
  <si>
    <t>Bergen Freestyleklubb</t>
  </si>
  <si>
    <t>Viking Turn og Idrettsforening</t>
  </si>
  <si>
    <t>Bergen Taekwon-Do Klubb</t>
  </si>
  <si>
    <t>Bergens Fekteklubb</t>
  </si>
  <si>
    <t>Bergen Bandyklubb</t>
  </si>
  <si>
    <t>Bergen Karate Kampsport Klubb</t>
  </si>
  <si>
    <t>Bergen Handicapidrettslag</t>
  </si>
  <si>
    <t>Nygård Bowling Club</t>
  </si>
  <si>
    <t>Bergen Aero Klubb</t>
  </si>
  <si>
    <t>Fana Golfklubb</t>
  </si>
  <si>
    <t>Fana NTN Taekwon-do klubb</t>
  </si>
  <si>
    <t>Lyderhorn Karateklubb</t>
  </si>
  <si>
    <t>Friidrettslaget Frisk</t>
  </si>
  <si>
    <t>Bergen Trial Team</t>
  </si>
  <si>
    <t>Fyllingen Bbk</t>
  </si>
  <si>
    <t>Vestkant Trial</t>
  </si>
  <si>
    <t>Bergen Klatreklubb</t>
  </si>
  <si>
    <t>Bergen Kendoklubb</t>
  </si>
  <si>
    <t>Åsane Rideklubb</t>
  </si>
  <si>
    <t>Kirkevoll Basketballklubb</t>
  </si>
  <si>
    <t>Vestkantsvømmerne</t>
  </si>
  <si>
    <t>Arna Karateklubb</t>
  </si>
  <si>
    <t>Sentrum Ju Jitsu Klubb</t>
  </si>
  <si>
    <t>Odin Styrkeløftklubb</t>
  </si>
  <si>
    <t>Bergen Kickboxing Klubb</t>
  </si>
  <si>
    <t>Fana Karate Klubb</t>
  </si>
  <si>
    <t>Nordås Karateklubb</t>
  </si>
  <si>
    <t>Bergen Nord Taekwondo Klubb</t>
  </si>
  <si>
    <t>Bønes basketballklubb</t>
  </si>
  <si>
    <t>Flaktveit Idrettsklubb</t>
  </si>
  <si>
    <t>Bergen Trekkhundklubb</t>
  </si>
  <si>
    <t>Fyllingen Håndball</t>
  </si>
  <si>
    <t>Bergen Triathlon Club</t>
  </si>
  <si>
    <t>Bønes Idrettslag</t>
  </si>
  <si>
    <t>Bergen Skøyteklubb</t>
  </si>
  <si>
    <t>Kringlebotn Idrettslag</t>
  </si>
  <si>
    <t>Keum Gang Taekwondo-Nesttun</t>
  </si>
  <si>
    <t>Åsane Pistolklubb</t>
  </si>
  <si>
    <t>Olsvik Idrettslag</t>
  </si>
  <si>
    <t>Bergen Kjelkehockey Klubb</t>
  </si>
  <si>
    <t>Tertnes Håndball Elite</t>
  </si>
  <si>
    <t>Tertnes Håndball</t>
  </si>
  <si>
    <t>Bergen Styrkeløftklubb</t>
  </si>
  <si>
    <t>Bergen Vest Kampsportklubb</t>
  </si>
  <si>
    <t>Stormkast - Bergen Frisbeeklubb</t>
  </si>
  <si>
    <t>Tertnes Fotball Herrer</t>
  </si>
  <si>
    <t>Tertnes Fotball Damer</t>
  </si>
  <si>
    <t>Tertnes Turn</t>
  </si>
  <si>
    <t>Tertnes Alpin</t>
  </si>
  <si>
    <t>Paradis Tennisklubb</t>
  </si>
  <si>
    <t>Bergen Rugbyklubb</t>
  </si>
  <si>
    <t>Bjørgvin Dressurklubb</t>
  </si>
  <si>
    <t>Allianse Idrettslaget Arna-Bjørnar</t>
  </si>
  <si>
    <t>Bergen Modellflyklubb</t>
  </si>
  <si>
    <t>Bjørgvin Styrkeløft Klubb</t>
  </si>
  <si>
    <t>Gustur Islandshestlag</t>
  </si>
  <si>
    <t>Fyllingen Karate Klubb</t>
  </si>
  <si>
    <t>Bergen Ishockeyklubb</t>
  </si>
  <si>
    <t>Kråkenes Idrettslag</t>
  </si>
  <si>
    <t>Hjellestad Jet Ski Klubb</t>
  </si>
  <si>
    <t>Løv-Ham Håndball</t>
  </si>
  <si>
    <t>Åsane Allidrett</t>
  </si>
  <si>
    <t>Åsane Turn</t>
  </si>
  <si>
    <t>Åsane Håndball</t>
  </si>
  <si>
    <t>Åsane Fotball</t>
  </si>
  <si>
    <t>Åsane Fotball Damer</t>
  </si>
  <si>
    <t>Bergen Vest Taekwondo</t>
  </si>
  <si>
    <t>Dansetreff</t>
  </si>
  <si>
    <t>Suban Sportsklubb</t>
  </si>
  <si>
    <t>Lyderhorn Ishockeyklubb</t>
  </si>
  <si>
    <t>Frøya Fotball</t>
  </si>
  <si>
    <t>Storetveit Karateklubb</t>
  </si>
  <si>
    <t>Bergen Vest Idrettslag</t>
  </si>
  <si>
    <t>Frøya Basket</t>
  </si>
  <si>
    <t>Sentrum Capoeira Klubb</t>
  </si>
  <si>
    <t>Fana Kickboxing Klubb</t>
  </si>
  <si>
    <t>Sætregården Hestesportsklubb</t>
  </si>
  <si>
    <t>Bergen Vest Danseklubb</t>
  </si>
  <si>
    <t>Varegg Fotball</t>
  </si>
  <si>
    <t>Varegg Fleridrett</t>
  </si>
  <si>
    <t>Åsane Cykle Klubb</t>
  </si>
  <si>
    <t>Sædalen Idrettslag</t>
  </si>
  <si>
    <t>Bergen Capoeira Klubb</t>
  </si>
  <si>
    <t>Bergen og Omegn Modellbilklubb</t>
  </si>
  <si>
    <t>Tertnes Idrettsskole</t>
  </si>
  <si>
    <t>Fjellsiden Karateklubb</t>
  </si>
  <si>
    <t>Bergen Castingklubb</t>
  </si>
  <si>
    <t>Søreide Idrettslag</t>
  </si>
  <si>
    <t>Puddefjorden Kajakklubb</t>
  </si>
  <si>
    <t>Sædalen Taekwondoklubb</t>
  </si>
  <si>
    <t>Sentrum Sports Klubb</t>
  </si>
  <si>
    <t>Fyllingen Håndball Elite</t>
  </si>
  <si>
    <t>Fana Rugbyklubb</t>
  </si>
  <si>
    <t>Fana Hestesportklubb</t>
  </si>
  <si>
    <t>Fana Wado-Ryu Karateklubb</t>
  </si>
  <si>
    <t>Sandviken Rugby Klubb</t>
  </si>
  <si>
    <t>Bergen Roller Derby Klubb</t>
  </si>
  <si>
    <t>FK Fyllingsdalen</t>
  </si>
  <si>
    <t>Bergen Aikidoklubb</t>
  </si>
  <si>
    <t>Fana Bueskytterklubb</t>
  </si>
  <si>
    <t>Sveio Karateklubb</t>
  </si>
  <si>
    <t>Tjernagel Rideklubb</t>
  </si>
  <si>
    <t>Sveio Idrettslag</t>
  </si>
  <si>
    <t>Sveio Orienteringslag</t>
  </si>
  <si>
    <t>Bremnes Idrettslag</t>
  </si>
  <si>
    <t>Bømlo Idrettslag</t>
  </si>
  <si>
    <t>Finnås Sportsklubb</t>
  </si>
  <si>
    <t>Moster Idrettslag</t>
  </si>
  <si>
    <t>Rubbestadneset Idrettslag</t>
  </si>
  <si>
    <t>Bømlo Sportsdykkere</t>
  </si>
  <si>
    <t>Bømlo Hestesportsklubb</t>
  </si>
  <si>
    <t>Bømlo Motorsportklubb</t>
  </si>
  <si>
    <t>Bømlo Sykkelklubb</t>
  </si>
  <si>
    <t>Bømlo Danseklubb</t>
  </si>
  <si>
    <t>Bømlo Karateklubb</t>
  </si>
  <si>
    <t>Stord Bokseklubb</t>
  </si>
  <si>
    <t>Stord Hestesportlag</t>
  </si>
  <si>
    <t>Stord Orientering</t>
  </si>
  <si>
    <t>Stord Fotball</t>
  </si>
  <si>
    <t>KI-Stord Kampsportklubb</t>
  </si>
  <si>
    <t>Stord Bowling Klubb</t>
  </si>
  <si>
    <t>Huglo Idrettslag</t>
  </si>
  <si>
    <t>Judo Klubb Stord</t>
  </si>
  <si>
    <t>Idrettslaget Solid</t>
  </si>
  <si>
    <t>Stord Bordtennisklubb</t>
  </si>
  <si>
    <t>Stord Pistolklubb</t>
  </si>
  <si>
    <t>Stord Seilforening</t>
  </si>
  <si>
    <t>Idrettslaget Trott</t>
  </si>
  <si>
    <t>Stord Bueskyttere</t>
  </si>
  <si>
    <t>Stord Badmintonklubb</t>
  </si>
  <si>
    <t>Leirvik Bordtennisklubb</t>
  </si>
  <si>
    <t>Stord Golfklubb</t>
  </si>
  <si>
    <t>Stord Taekwon-Do Klubb</t>
  </si>
  <si>
    <t>Stord Tinde- og Klatreklubb</t>
  </si>
  <si>
    <t>Stord Petanqueklubb</t>
  </si>
  <si>
    <t>Heiane Bokseklubb</t>
  </si>
  <si>
    <t>Stord Snookerklubb</t>
  </si>
  <si>
    <t>Stord Handbak Klubb</t>
  </si>
  <si>
    <t>Fitjar Idrettslag</t>
  </si>
  <si>
    <t>Fitjar Shotokan Karateklubb</t>
  </si>
  <si>
    <t>Lundegrend Idrettslag</t>
  </si>
  <si>
    <t>Njardar/Tysnes</t>
  </si>
  <si>
    <t>Båtlaget Njord/Tysnes</t>
  </si>
  <si>
    <t>Onarheim Idrettslag</t>
  </si>
  <si>
    <t>Tysnes Idrettslag</t>
  </si>
  <si>
    <t>Tysnes Symjeklubb</t>
  </si>
  <si>
    <t>Uggdal Idrettslag</t>
  </si>
  <si>
    <t>Reksteren Idrettslag</t>
  </si>
  <si>
    <t>Tysnes Sports Skytterklubb</t>
  </si>
  <si>
    <t>Føyk, IL</t>
  </si>
  <si>
    <t>Vestglimt IL</t>
  </si>
  <si>
    <t>I.L. Solnut</t>
  </si>
  <si>
    <t>Harding IL</t>
  </si>
  <si>
    <t>Hardanger hestalag</t>
  </si>
  <si>
    <t>Kvam Alpin Klubb</t>
  </si>
  <si>
    <t>Hardanger Kajakk-Klubb</t>
  </si>
  <si>
    <t>Kvam Bowlingklubb</t>
  </si>
  <si>
    <t>Hardanger Bordtennisklubb</t>
  </si>
  <si>
    <t>Hardanger Golfklubb</t>
  </si>
  <si>
    <t>Kvam Klatre Klubb</t>
  </si>
  <si>
    <t>Kvam Karateklubb</t>
  </si>
  <si>
    <t>Kvam Gym og Trampettklubb</t>
  </si>
  <si>
    <t>Kvam Langrenn- og Skiskyttarklubb</t>
  </si>
  <si>
    <t>Framnes IL</t>
  </si>
  <si>
    <t>Norheimsund Fotballklubb</t>
  </si>
  <si>
    <t>Strandebarm Idrettslag</t>
  </si>
  <si>
    <t>Tørvikbygd Idrettslag</t>
  </si>
  <si>
    <t>Rossvoll Volleyballklubb</t>
  </si>
  <si>
    <t>Øystese Idrettslag</t>
  </si>
  <si>
    <t>Ålvik Idrettslag</t>
  </si>
  <si>
    <t>Øystese Ride- og køyreklubb</t>
  </si>
  <si>
    <t>Hardanger Skøyteklubb</t>
  </si>
  <si>
    <t>Kvam Handballklubb</t>
  </si>
  <si>
    <t>Kvam Basketklubb</t>
  </si>
  <si>
    <t>Fusa Hestesportlag</t>
  </si>
  <si>
    <t>Søre Fusa Idrettslag</t>
  </si>
  <si>
    <t>Fusa Karateklubb</t>
  </si>
  <si>
    <t>Eikelandsfjorden Idrettslag</t>
  </si>
  <si>
    <t>Hålandsdal Idrettslag</t>
  </si>
  <si>
    <t>Strandvik Idrettslag</t>
  </si>
  <si>
    <t>IL Venjar</t>
  </si>
  <si>
    <t>Ådlandsfjorden Idrettslag</t>
  </si>
  <si>
    <t>Fusa Svømmeklubb</t>
  </si>
  <si>
    <t>Samnanger Idrettslag</t>
  </si>
  <si>
    <t>Samnanger Sportskytterlag</t>
  </si>
  <si>
    <t>Havstril Padleklubb</t>
  </si>
  <si>
    <t>Austevoll Rideklubb</t>
  </si>
  <si>
    <t>Austevoll Idrettsklubb</t>
  </si>
  <si>
    <t>Austevoll Seilforening</t>
  </si>
  <si>
    <t>Hundvåkøy Idrettslag</t>
  </si>
  <si>
    <t>Selbjørn Idrettslag</t>
  </si>
  <si>
    <t>Sund Sportsklubb</t>
  </si>
  <si>
    <t>Skogsvåg Idrettslag</t>
  </si>
  <si>
    <t>Telavåg Idrettslag</t>
  </si>
  <si>
    <t>Nordre Fjell Friidrett</t>
  </si>
  <si>
    <t>Ågotnes Karateklubb</t>
  </si>
  <si>
    <t>Fjell Karateklubb</t>
  </si>
  <si>
    <t>Nordre Fjell IL Fotball</t>
  </si>
  <si>
    <t>Nordre Fjell Håndball</t>
  </si>
  <si>
    <t>Sotra Golfklubb</t>
  </si>
  <si>
    <t>Cykleklubben Sotra</t>
  </si>
  <si>
    <t>Sotra Volleyballklubb</t>
  </si>
  <si>
    <t>Sartor Sportsskytterlag</t>
  </si>
  <si>
    <t>Sotra Sportsklubb</t>
  </si>
  <si>
    <t>Sotra Badminton Club</t>
  </si>
  <si>
    <t>Sotra Taekwon-Do Klubb</t>
  </si>
  <si>
    <t>Ran Seilforening</t>
  </si>
  <si>
    <t>Straume Karateklubb</t>
  </si>
  <si>
    <t>Vikingene Karateklubb</t>
  </si>
  <si>
    <t>Sartor Fotball Klubb</t>
  </si>
  <si>
    <t>Askøy Bowlingklubb</t>
  </si>
  <si>
    <t>Askøy Fotballklubb</t>
  </si>
  <si>
    <t>Ask Fotball</t>
  </si>
  <si>
    <t>Ask Friidrett</t>
  </si>
  <si>
    <t>Askøy Sykkel- og Triathlonklubb</t>
  </si>
  <si>
    <t>Wado Ryu Karateklubb Askøy</t>
  </si>
  <si>
    <t>Askøy Badmintonklubb</t>
  </si>
  <si>
    <t>Askøy Håndballklubb</t>
  </si>
  <si>
    <t>Askøy Orienteringslag</t>
  </si>
  <si>
    <t>Askøy Roklubb</t>
  </si>
  <si>
    <t>Askøy Seilforening</t>
  </si>
  <si>
    <t>Askøy Sportsdykkerklubb</t>
  </si>
  <si>
    <t>Erdal Idrettslag</t>
  </si>
  <si>
    <t>Follese Fotballklubb</t>
  </si>
  <si>
    <t>Hetlevik Idrettslag</t>
  </si>
  <si>
    <t>Ramsøy Idretslag</t>
  </si>
  <si>
    <t>Vestsiden-Askøy Idrettslag</t>
  </si>
  <si>
    <t>Askøy Karateklubb</t>
  </si>
  <si>
    <t>Askøy Taekwon-Do Klubb</t>
  </si>
  <si>
    <t>Askøy Basketball Klubb</t>
  </si>
  <si>
    <t>Askøy Turn og Sportsdrillklubb</t>
  </si>
  <si>
    <t>Nordsiden IL Askøy</t>
  </si>
  <si>
    <t>Øyane Svømmeklubb</t>
  </si>
  <si>
    <t>Askøy Snowboardklubb</t>
  </si>
  <si>
    <t>Modalen Idrettslag</t>
  </si>
  <si>
    <t>Osterøy Motorsportklubb</t>
  </si>
  <si>
    <t>Hjellvik IL</t>
  </si>
  <si>
    <t>Osterøy Fjordhestlag</t>
  </si>
  <si>
    <t>Mjøsdalen IL</t>
  </si>
  <si>
    <t>Osterøy Klatreklubb</t>
  </si>
  <si>
    <t>Fotlandsvåg Idrettslag</t>
  </si>
  <si>
    <t>Hausvik Fotballklubb</t>
  </si>
  <si>
    <t>Osterøy Idrottslag</t>
  </si>
  <si>
    <t>Valestrand Hjellvik Fotball Klubb</t>
  </si>
  <si>
    <t>Hjellvik Idrettslag</t>
  </si>
  <si>
    <t>Bruvik Idrettslag</t>
  </si>
  <si>
    <t>Osterøy Taekwondoklubb</t>
  </si>
  <si>
    <t>IL Kvernbit</t>
  </si>
  <si>
    <t>Nordre Holsnøy Idrettslag</t>
  </si>
  <si>
    <t>Nordhordland Sportsskyttarlag</t>
  </si>
  <si>
    <t>Meland Golfklubb</t>
  </si>
  <si>
    <t>Meland Motorsport Klubb</t>
  </si>
  <si>
    <t>Nordhordland padleklubb</t>
  </si>
  <si>
    <t>Nordhordland Styrkeløftklubb</t>
  </si>
  <si>
    <t>Hordabø Idrettslag</t>
  </si>
  <si>
    <t>Manger Idrettslag</t>
  </si>
  <si>
    <t>Radøy Idrettslag</t>
  </si>
  <si>
    <t>Radøy Symjeklubb</t>
  </si>
  <si>
    <t>Nordhordland Pistolklubb</t>
  </si>
  <si>
    <t>Radøy Sportsskyttarlag</t>
  </si>
  <si>
    <t>Radøy/ Manger Fk</t>
  </si>
  <si>
    <t>IL Alvidra</t>
  </si>
  <si>
    <t>Eikanger Idrettslag</t>
  </si>
  <si>
    <t>Fil Aks-77</t>
  </si>
  <si>
    <t>Knarvik Idrettslag</t>
  </si>
  <si>
    <t>Lindås Idrettslag</t>
  </si>
  <si>
    <t>Nordhordland Ballklubb</t>
  </si>
  <si>
    <t>Nordhordland Skiklubb</t>
  </si>
  <si>
    <t>Nordhordland Karateklubb</t>
  </si>
  <si>
    <t>Nordhordland Hestesportklubb</t>
  </si>
  <si>
    <t>Alvidra, IL</t>
  </si>
  <si>
    <t>Knarvik IL</t>
  </si>
  <si>
    <t>Lindås IL</t>
  </si>
  <si>
    <t>Nordhordland Bokseklubb</t>
  </si>
  <si>
    <t>Fjordane Bogeskytarlag</t>
  </si>
  <si>
    <t>Florø Taekwondo klubb</t>
  </si>
  <si>
    <t>Florø Klatreklubb</t>
  </si>
  <si>
    <t>Florø Motorsport Klubb</t>
  </si>
  <si>
    <t>Florø Golfklubb</t>
  </si>
  <si>
    <t>Florø Innebandyklubb</t>
  </si>
  <si>
    <t>Brandsøy Sportsklubb</t>
  </si>
  <si>
    <t>Eikefjord Idrettslag</t>
  </si>
  <si>
    <t>Florø Froskemannsklubb</t>
  </si>
  <si>
    <t>Florø Pistolklubb</t>
  </si>
  <si>
    <t>Florø Seilforening</t>
  </si>
  <si>
    <t>Florø Sportsklubb</t>
  </si>
  <si>
    <t>Florø Turn og Idrettsforening</t>
  </si>
  <si>
    <t>Norddalsfjord Idrettslag</t>
  </si>
  <si>
    <t>Flora Hestesportklubb</t>
  </si>
  <si>
    <t>Solund IL</t>
  </si>
  <si>
    <t>Ytre Solund IL</t>
  </si>
  <si>
    <t>Hyllestad Idrettslag</t>
  </si>
  <si>
    <t>Vik Idrettslag</t>
  </si>
  <si>
    <t>Vik Ride- og Køyreklubb</t>
  </si>
  <si>
    <t>Feios Idrettslag</t>
  </si>
  <si>
    <t>Balestrand Idrettslag</t>
  </si>
  <si>
    <t>Vetlefjorden Idrettslag</t>
  </si>
  <si>
    <t>SOGN CYKLEKLUBB</t>
  </si>
  <si>
    <t>Aurland Idrettslag</t>
  </si>
  <si>
    <t>I L Fanaråk</t>
  </si>
  <si>
    <t>Hafslo Idrettslag</t>
  </si>
  <si>
    <t>Luster Idrettslag</t>
  </si>
  <si>
    <t>Veitastrond Idrettslag</t>
  </si>
  <si>
    <t>Luster Sportskyttarlag</t>
  </si>
  <si>
    <t>Jøkull Islandshestforening</t>
  </si>
  <si>
    <t>Luster Telemarkklubb</t>
  </si>
  <si>
    <t>Luster Sykkelklubb</t>
  </si>
  <si>
    <t>Kvammen Idrettslag</t>
  </si>
  <si>
    <t>Askvoll og Holmedal Idrettslag</t>
  </si>
  <si>
    <t>Askvoll Pistolklubb</t>
  </si>
  <si>
    <t>Atløy Idrettslag</t>
  </si>
  <si>
    <t>Bulandet Idrettslag</t>
  </si>
  <si>
    <t>Sunnfjord Idrettslag</t>
  </si>
  <si>
    <t>Sunnfjord Kajakklubb</t>
  </si>
  <si>
    <t>Anga Fotballklubb</t>
  </si>
  <si>
    <t>Førde Badmintonklubb</t>
  </si>
  <si>
    <t>Førde Bogeskyttarklubb</t>
  </si>
  <si>
    <t>Førde Idrettslag</t>
  </si>
  <si>
    <t>Førde Judoklubb</t>
  </si>
  <si>
    <t>Førde Volleyballklubb</t>
  </si>
  <si>
    <t>Førde Cykleklubb</t>
  </si>
  <si>
    <t>Førde Køyre- og Rideklubb</t>
  </si>
  <si>
    <t>Sunnfjord Tae Kwon Do</t>
  </si>
  <si>
    <t>Førde Jakt og Fiskelag</t>
  </si>
  <si>
    <t>Tefre Ryttarklubb</t>
  </si>
  <si>
    <t>Våtedalen Tindeklubb</t>
  </si>
  <si>
    <t>Friskis &amp; Svettis Førde</t>
  </si>
  <si>
    <t>Naustdal Køyre- og Rideklubb</t>
  </si>
  <si>
    <t>Tambarskjelvar Idrettslag</t>
  </si>
  <si>
    <t>Vevring Tae Kwon Do Klubb</t>
  </si>
  <si>
    <t>Bryggja Idrettslag</t>
  </si>
  <si>
    <t>Måløy Idrettslag Hovedstyre</t>
  </si>
  <si>
    <t>Skavøypoll Idrettslag</t>
  </si>
  <si>
    <t>Tornado Måløy Fk</t>
  </si>
  <si>
    <t>Måløy Seilforening</t>
  </si>
  <si>
    <t>Vågsøy Sportsskyttarlag</t>
  </si>
  <si>
    <t>Bryggja IL</t>
  </si>
  <si>
    <t>Måløy IL</t>
  </si>
  <si>
    <t>Skavøypoll IL</t>
  </si>
  <si>
    <t>Måløy Dykkerklubb</t>
  </si>
  <si>
    <t>Måløy Frisbee Club</t>
  </si>
  <si>
    <t>Vågsøy Klatreklubb</t>
  </si>
  <si>
    <t>Flatraket Idrettslag</t>
  </si>
  <si>
    <t>Selje Idrettslag</t>
  </si>
  <si>
    <t>Stadlandet Idrettslag</t>
  </si>
  <si>
    <t>Selje Golfklubb</t>
  </si>
  <si>
    <t>Hornindal Idrettslag</t>
  </si>
  <si>
    <t>Stryn Motorsportklubb</t>
  </si>
  <si>
    <t>Hardbagg Idrettslag</t>
  </si>
  <si>
    <t>Loen Idrettslag</t>
  </si>
  <si>
    <t>Markane Idrettslag</t>
  </si>
  <si>
    <t>Olden Idrettslag</t>
  </si>
  <si>
    <t>Oppstryn Idrettslag</t>
  </si>
  <si>
    <t>Stryn Turn og Idrettslag</t>
  </si>
  <si>
    <t>Vikane IL</t>
  </si>
  <si>
    <t>Stryn Pistolklubb</t>
  </si>
  <si>
    <t>Spjelkavik Drillklubb</t>
  </si>
  <si>
    <t>Klatreklubben Ålesund</t>
  </si>
  <si>
    <t>Ålesund NTN Taekwon-Do Klubb</t>
  </si>
  <si>
    <t>Ålesund Judoklubb</t>
  </si>
  <si>
    <t>Ålesund Tennisklubb</t>
  </si>
  <si>
    <t>Ålesund Volleyballklubb</t>
  </si>
  <si>
    <t>Ålesund Friidrettsklubb</t>
  </si>
  <si>
    <t>Aalesunds Skiklub</t>
  </si>
  <si>
    <t>Aalesunds Roklub</t>
  </si>
  <si>
    <t>Aalesunds Turnforening</t>
  </si>
  <si>
    <t>Aksla IL</t>
  </si>
  <si>
    <t>Blindheim Idrettslag</t>
  </si>
  <si>
    <t>Emblem Idrettslag</t>
  </si>
  <si>
    <t>Guard Sportsklubben</t>
  </si>
  <si>
    <t>Sportsklubben Rollon</t>
  </si>
  <si>
    <t>Spjelkavik Idrettslag</t>
  </si>
  <si>
    <t>Ålesund Badmintonklubb</t>
  </si>
  <si>
    <t>Ålesund Bryteklubb</t>
  </si>
  <si>
    <t>Ålesund Rideklubb</t>
  </si>
  <si>
    <t>Ålesund Sportsdykkerklubb</t>
  </si>
  <si>
    <t>Ålesunds Seilforening</t>
  </si>
  <si>
    <t>Ellingsøy Idrettslag</t>
  </si>
  <si>
    <t>Ålesund WTF Taekwondo</t>
  </si>
  <si>
    <t>Ålesund og Omegn Cykleklubb</t>
  </si>
  <si>
    <t>Ålesund Golfklubb</t>
  </si>
  <si>
    <t>Fotballklubben Fortuna Ålesund</t>
  </si>
  <si>
    <t>Ålesund Ju Jitsu Klubb</t>
  </si>
  <si>
    <t>Ellingsøy Volleyball-Klubb</t>
  </si>
  <si>
    <t>Ålesund Sportsdrill</t>
  </si>
  <si>
    <t>Ålesund Sharks Basketballklubb</t>
  </si>
  <si>
    <t>Skarbøvik IF Fotball</t>
  </si>
  <si>
    <t>Ålesund Sportsdans</t>
  </si>
  <si>
    <t>Spjelkavik og Omegn Friidrettsklubb</t>
  </si>
  <si>
    <t>Ålesund Bueskytterklubb</t>
  </si>
  <si>
    <t>Moo Duk Kwan Ålesund</t>
  </si>
  <si>
    <t>Ålesund Sandvolleyballklubb</t>
  </si>
  <si>
    <t>Nordvest Hestesportklubb</t>
  </si>
  <si>
    <t>Herd Spkl - Idrettsskole</t>
  </si>
  <si>
    <t>Naf Motorsport Ålesund</t>
  </si>
  <si>
    <t>Emblem il - Idrettsskole</t>
  </si>
  <si>
    <t>Skarbøvik IF - Idrettsskole</t>
  </si>
  <si>
    <t>Ålesund Fekteklubb</t>
  </si>
  <si>
    <t>Idrettslaget Braatt</t>
  </si>
  <si>
    <t>Clausenengen Fotballklubb</t>
  </si>
  <si>
    <t>Dahle Idrettslag</t>
  </si>
  <si>
    <t>Goma IL</t>
  </si>
  <si>
    <t>Kristiansund Atletklubb</t>
  </si>
  <si>
    <t>Kristiansund Dykkerklubb</t>
  </si>
  <si>
    <t>Kristiansund Fotballklubb</t>
  </si>
  <si>
    <t>Kristiansund Håndballklubb</t>
  </si>
  <si>
    <t>Kristiansund Pistolklubb</t>
  </si>
  <si>
    <t>Kristiansund Tennisklubb</t>
  </si>
  <si>
    <t>Kristiansunds Seilforening</t>
  </si>
  <si>
    <t>IL Nordlandet</t>
  </si>
  <si>
    <t>IL Norodd</t>
  </si>
  <si>
    <t>Kristiansund Karateklubb</t>
  </si>
  <si>
    <t>Kristiansund Fjellklubb</t>
  </si>
  <si>
    <t>Frei Fotballklubb</t>
  </si>
  <si>
    <t>Kristiansund og Frei Hestesports- Klubb</t>
  </si>
  <si>
    <t>Kristiansund Motocrossklubb</t>
  </si>
  <si>
    <t>Kristiansund Ballklubb</t>
  </si>
  <si>
    <t>Kristiansund Fekteklubb</t>
  </si>
  <si>
    <t>Kristiansund Shiseikai Karateklubb</t>
  </si>
  <si>
    <t>Herøy Kajakklubb</t>
  </si>
  <si>
    <t>Bergsøy Idrettslag</t>
  </si>
  <si>
    <t>Gurskøy Idrettslag</t>
  </si>
  <si>
    <t>Herøy Dykkerklubb</t>
  </si>
  <si>
    <t>Moltustranda Idrettslag</t>
  </si>
  <si>
    <t>Tjørvåg Idrettslag</t>
  </si>
  <si>
    <t>Herøy Biljardklubb</t>
  </si>
  <si>
    <t>Ulstein og Omegn Sykkelklubb</t>
  </si>
  <si>
    <t>Hadar Ulstein Taekwondo</t>
  </si>
  <si>
    <t>Dimna IL</t>
  </si>
  <si>
    <t>Haddal IL</t>
  </si>
  <si>
    <t>Hasundgot IL</t>
  </si>
  <si>
    <t>Ulstein og Hareid Dykkerklubb</t>
  </si>
  <si>
    <t>Ulstein Seilforening</t>
  </si>
  <si>
    <t>Ulstein Judoklubb</t>
  </si>
  <si>
    <t>Vassenden Bushido og Ju Jitsuklubb</t>
  </si>
  <si>
    <t>Bjørke Idrettslag</t>
  </si>
  <si>
    <t>Hovdebygda Idrettslag</t>
  </si>
  <si>
    <t>Håvoll IL</t>
  </si>
  <si>
    <t>Norangdal Idrettslag</t>
  </si>
  <si>
    <t>Sæbø Idrettslag</t>
  </si>
  <si>
    <t>Ørsta/Volda Pistolklubb</t>
  </si>
  <si>
    <t>Vartdal Turn og Idrettslag</t>
  </si>
  <si>
    <t>Ørsta Idrettslag</t>
  </si>
  <si>
    <t>Ørsta Ride Og Køyreklubb</t>
  </si>
  <si>
    <t>Ørsta Symjeklubb</t>
  </si>
  <si>
    <t>Åmdal Idrottslag</t>
  </si>
  <si>
    <t>Nordre Vartdal IL</t>
  </si>
  <si>
    <t>Sunnmørsk Klatreklubb</t>
  </si>
  <si>
    <t>Volda &amp; Ørsta Trialklubb</t>
  </si>
  <si>
    <t>Ørsta Sykkelklubb</t>
  </si>
  <si>
    <t>Sjøholt Atletklubb</t>
  </si>
  <si>
    <t>Ørskog Idrottslag</t>
  </si>
  <si>
    <t>Ørskog Ride og Køyreklubb</t>
  </si>
  <si>
    <t>Storfjorden sportsskytterlag</t>
  </si>
  <si>
    <t>Geiranger Idrettslag</t>
  </si>
  <si>
    <t>Liabygda Idrettslag</t>
  </si>
  <si>
    <t>Stranda Idrottslag</t>
  </si>
  <si>
    <t>Sunnylven Idrottslag</t>
  </si>
  <si>
    <t>Stranda Golfklubb</t>
  </si>
  <si>
    <t>Stranda Sykkelklubb</t>
  </si>
  <si>
    <t>Stranda Ride og Køyreklubb</t>
  </si>
  <si>
    <t>Stranda Motorsportklubb</t>
  </si>
  <si>
    <t>Stordal Idrottslag</t>
  </si>
  <si>
    <t>F.K. Sykkylven</t>
  </si>
  <si>
    <t>Sykkylven Motocross Klubb</t>
  </si>
  <si>
    <t>Sykkylven Sykkelklubb</t>
  </si>
  <si>
    <t>Hundeidvik Idrettslag</t>
  </si>
  <si>
    <t>Ikornnes Idrettslag</t>
  </si>
  <si>
    <t>Sykkylven Idrottslag</t>
  </si>
  <si>
    <t>Sykkylven Rideklubb</t>
  </si>
  <si>
    <t>Velledalen Idrettslag</t>
  </si>
  <si>
    <t>Sykkylven Innebandyklubb</t>
  </si>
  <si>
    <t>Brusdal Idretts- og Velforening</t>
  </si>
  <si>
    <t>Engesetdal Idrettslag</t>
  </si>
  <si>
    <t>Glomset Idrettslag</t>
  </si>
  <si>
    <t>Skodje Idrettslag</t>
  </si>
  <si>
    <t>Skodje Trial Klubb</t>
  </si>
  <si>
    <t>Brattvåg Idrettslag</t>
  </si>
  <si>
    <t>Brattvåg Svømmeklubb</t>
  </si>
  <si>
    <t>Lepsøy Idrettslag</t>
  </si>
  <si>
    <t>IL Norborg</t>
  </si>
  <si>
    <t>Nordøy Idrettslag</t>
  </si>
  <si>
    <t>Idrettslaget Ravn</t>
  </si>
  <si>
    <t>Haramsøy Nordøy Fotballklubb</t>
  </si>
  <si>
    <t>Haram Handballklubb</t>
  </si>
  <si>
    <t>Haram Taekwon-Do Klubb</t>
  </si>
  <si>
    <t>Haram Klivrarlag</t>
  </si>
  <si>
    <t>Åndalsnes Taekwon-Do-Klubb</t>
  </si>
  <si>
    <t>Rauma Golfklubb</t>
  </si>
  <si>
    <t>Rauma Hestesportsklubb</t>
  </si>
  <si>
    <t>Innfjorden Idrettslag</t>
  </si>
  <si>
    <t>Isfjorden Idrettslag</t>
  </si>
  <si>
    <t>Måndalen Idrettslag</t>
  </si>
  <si>
    <t>Rauma Sykkelklubb</t>
  </si>
  <si>
    <t>Vågstranda Idrettslag</t>
  </si>
  <si>
    <t>Åndalsnes Idrettsforening</t>
  </si>
  <si>
    <t>Trollveggen Triathlon Klubb</t>
  </si>
  <si>
    <t>Rauma Alpin</t>
  </si>
  <si>
    <t>Midsund Idrettslag</t>
  </si>
  <si>
    <t>Harøy Idrettslag</t>
  </si>
  <si>
    <t>Harøy Bogeskytarlag</t>
  </si>
  <si>
    <t>Harøy Taekwon-do Klubb</t>
  </si>
  <si>
    <t>Gossen Idrettslag</t>
  </si>
  <si>
    <t>I.L. Averøykameratene</t>
  </si>
  <si>
    <t>IL Grykameratene</t>
  </si>
  <si>
    <t>Kårvåg Idrettslag</t>
  </si>
  <si>
    <t>Averøy Håndballklubb</t>
  </si>
  <si>
    <t>Kårvåg/Havørn Fotball</t>
  </si>
  <si>
    <t>Averøy Motorsportklubb</t>
  </si>
  <si>
    <t>Averøy Svømmeklubb</t>
  </si>
  <si>
    <t>Averøy Hestesportklubb</t>
  </si>
  <si>
    <t>Gjemnes Sykkelklubb</t>
  </si>
  <si>
    <t>Batnfjord Idrettslag</t>
  </si>
  <si>
    <t>Flemma Idrettslag</t>
  </si>
  <si>
    <t>Osmarka Idrettslag</t>
  </si>
  <si>
    <t>Reinsfjell Fotballklubb</t>
  </si>
  <si>
    <t>Torvikbukt Idrettslag</t>
  </si>
  <si>
    <t>Betna Idretslag</t>
  </si>
  <si>
    <t>Halsa Idrettslag</t>
  </si>
  <si>
    <t>Valsøyfjord Idrettslag</t>
  </si>
  <si>
    <t>Halsa Ballklubb</t>
  </si>
  <si>
    <t>NMK Halsa</t>
  </si>
  <si>
    <t>Smøla Idrettslag</t>
  </si>
  <si>
    <t>Smøla Golfklubb</t>
  </si>
  <si>
    <t>Innherred Trekkhundklubb</t>
  </si>
  <si>
    <t>Ekne Idrettslag</t>
  </si>
  <si>
    <t>Frol Idrettslag</t>
  </si>
  <si>
    <t>Levanger Håndballklubb</t>
  </si>
  <si>
    <t>Levanger Helsesportlag</t>
  </si>
  <si>
    <t>Levanger Judoklubb</t>
  </si>
  <si>
    <t>Levanger Undervannsklubb</t>
  </si>
  <si>
    <t>Markabygda Idrettslag</t>
  </si>
  <si>
    <t>Sp.kl. Nessegutten</t>
  </si>
  <si>
    <t>Ok Skøynar</t>
  </si>
  <si>
    <t>Ronglan IL</t>
  </si>
  <si>
    <t>Skogn Idrettslag</t>
  </si>
  <si>
    <t>Idrettslaget Sverre</t>
  </si>
  <si>
    <t>Ytterøy Idrettslag</t>
  </si>
  <si>
    <t>IL Aasguten</t>
  </si>
  <si>
    <t>Håmmår'n Fjellsportklubb</t>
  </si>
  <si>
    <t>Levanger Fotballklubb</t>
  </si>
  <si>
    <t>Skogn IL</t>
  </si>
  <si>
    <t>Ekne IL</t>
  </si>
  <si>
    <t>Innherred Motorsport Klubb</t>
  </si>
  <si>
    <t>Aasguten IL</t>
  </si>
  <si>
    <t>Markanygda IL</t>
  </si>
  <si>
    <t>Frol IL</t>
  </si>
  <si>
    <t>Skeyna Kjøre- og Rideklubb</t>
  </si>
  <si>
    <t>Innherred Basketballklubb (Ibbk)</t>
  </si>
  <si>
    <t>Innherred RC Klubb</t>
  </si>
  <si>
    <t>Verdal Volleyballklubb</t>
  </si>
  <si>
    <t>Verdal Dykkeklubb</t>
  </si>
  <si>
    <t>Verdal Bowlingklubb</t>
  </si>
  <si>
    <t>Leirådal Idrettslag</t>
  </si>
  <si>
    <t>Leksdal Idrettslag</t>
  </si>
  <si>
    <t>Ness Idrettslag</t>
  </si>
  <si>
    <t>Stiklestad Idrettslag</t>
  </si>
  <si>
    <t>Sul IL</t>
  </si>
  <si>
    <t>Verdal Badmintonklubb</t>
  </si>
  <si>
    <t>Stiklestad Golfklubb</t>
  </si>
  <si>
    <t>Verdal Idrettslag</t>
  </si>
  <si>
    <t>Verdal Orienteringsklubb</t>
  </si>
  <si>
    <t>Verdal Turnforening</t>
  </si>
  <si>
    <t>Vinne IL</t>
  </si>
  <si>
    <t>Vinne Skilag</t>
  </si>
  <si>
    <t>Vuku Idrettslag</t>
  </si>
  <si>
    <t>Verdal Friidrettsklubb</t>
  </si>
  <si>
    <t>Verdal Klatreklubb</t>
  </si>
  <si>
    <t>Verdal Sportsdykkerklubb</t>
  </si>
  <si>
    <t>Verdal Og Omegn Rideklubb</t>
  </si>
  <si>
    <t>Helgådal Idrettslag</t>
  </si>
  <si>
    <t>Inndal IL</t>
  </si>
  <si>
    <t>Leksdal IL</t>
  </si>
  <si>
    <t>Leirådal IL</t>
  </si>
  <si>
    <t>Verdal Svømmeklubb</t>
  </si>
  <si>
    <t>Stiklestad IL</t>
  </si>
  <si>
    <t>Verdal Kampsportklubb</t>
  </si>
  <si>
    <t>Vuku IL</t>
  </si>
  <si>
    <t>Røyrvik Idrettsforening</t>
  </si>
  <si>
    <t>Grong Idrettslag</t>
  </si>
  <si>
    <t>Namdal Sportsskytterlag</t>
  </si>
  <si>
    <t>Harran Idrettslag</t>
  </si>
  <si>
    <t>Grong Badmintonklubb</t>
  </si>
  <si>
    <t>Grong Klatreklubb</t>
  </si>
  <si>
    <t>Grong Kampsportklubb</t>
  </si>
  <si>
    <t>Namdal Motorsportklubb</t>
  </si>
  <si>
    <t>Overhalla Idrettslag</t>
  </si>
  <si>
    <t>Namdal Golfklubb</t>
  </si>
  <si>
    <t>Rørvik Idrettslag</t>
  </si>
  <si>
    <t>Rørvik Svømme og Livredningsklubb</t>
  </si>
  <si>
    <t>Ytre Vikna Idrettslag</t>
  </si>
  <si>
    <t>Ytre Namdal Modellflyklubb</t>
  </si>
  <si>
    <t>Foldereid Idrettslag</t>
  </si>
  <si>
    <t>Gråmarka Idrettslag</t>
  </si>
  <si>
    <t>Kolvereid Idrettslag</t>
  </si>
  <si>
    <t>Lund Idrettslag</t>
  </si>
  <si>
    <t>Nærøy Idrettslag</t>
  </si>
  <si>
    <t>Leka Idrettslag</t>
  </si>
  <si>
    <t>Sømna Sykkelklubb</t>
  </si>
  <si>
    <t>Sømna Idrettslag</t>
  </si>
  <si>
    <t>Vegakameratene</t>
  </si>
  <si>
    <t>I.L. Vega</t>
  </si>
  <si>
    <t>Vevelstad Idrettslag</t>
  </si>
  <si>
    <t>Visto Idrettslag</t>
  </si>
  <si>
    <t>Herøy Idrettslag</t>
  </si>
  <si>
    <t>Drevja Idrettslag</t>
  </si>
  <si>
    <t>Drevvatn Idrettslag</t>
  </si>
  <si>
    <t>Herringen Idrettslag</t>
  </si>
  <si>
    <t>Kjærstad Idrettslag</t>
  </si>
  <si>
    <t>Mosjøen Håndballklubb</t>
  </si>
  <si>
    <t>Mosjøen IL</t>
  </si>
  <si>
    <t>Halsøy IL - Fotball</t>
  </si>
  <si>
    <t>Mosjøen Slalåmklubb</t>
  </si>
  <si>
    <t>Mosjøen Svømmeklubb</t>
  </si>
  <si>
    <t>Mosjøen Volleyballklubb</t>
  </si>
  <si>
    <t>Olderskog Idrettslag</t>
  </si>
  <si>
    <t>Mosjøen Hundekjørerklubb</t>
  </si>
  <si>
    <t>Halsøy IL Ski</t>
  </si>
  <si>
    <t>Helgeland Golfklubb</t>
  </si>
  <si>
    <t>Syv Søstre Bowlingklubb</t>
  </si>
  <si>
    <t>Mosjøen Kjøre og Rideklubb</t>
  </si>
  <si>
    <t>Mosjøen Klatreklubb</t>
  </si>
  <si>
    <t>Mosjøen Motorsport Klubb</t>
  </si>
  <si>
    <t>Mosjøen Innebandyklubb</t>
  </si>
  <si>
    <t>Mosjøen Tennisklubb</t>
  </si>
  <si>
    <t>Halsøy IL</t>
  </si>
  <si>
    <t>Mosjøen og Omegn Cycleklubb</t>
  </si>
  <si>
    <t>Vefsn Hestesportklubb</t>
  </si>
  <si>
    <t>Mosjøen Squashklubb</t>
  </si>
  <si>
    <t>Vefsna Elvepadleklubb</t>
  </si>
  <si>
    <t>Mosjøen Bokseklubb</t>
  </si>
  <si>
    <t>Mosjøen Judoklubb</t>
  </si>
  <si>
    <t>Nesna Sportsskytterklubb</t>
  </si>
  <si>
    <t>Nesna Styrkeløftklubb</t>
  </si>
  <si>
    <t>Nesna Idrettslag</t>
  </si>
  <si>
    <t>Træna Ungdoms- og Idrettslag</t>
  </si>
  <si>
    <t>Budokai Rognan Karateklubb</t>
  </si>
  <si>
    <t>Saltdal Styrkeløftklubb</t>
  </si>
  <si>
    <t>Rognan IL</t>
  </si>
  <si>
    <t>Fotballklubben Saltdalkameratene</t>
  </si>
  <si>
    <t>I L Vinger</t>
  </si>
  <si>
    <t>Freyfaxi Islandshestklubb</t>
  </si>
  <si>
    <t>Saltdal Innebandyklubb</t>
  </si>
  <si>
    <t>Indre Salten Paragliderklubb</t>
  </si>
  <si>
    <t>Fauske Klatreklubb</t>
  </si>
  <si>
    <t>Salten Motorsport</t>
  </si>
  <si>
    <t>Fauske IL Orientering</t>
  </si>
  <si>
    <t>Fauske Idrettslag/Ski/Langrenn</t>
  </si>
  <si>
    <t>Fauske IL Sykkel</t>
  </si>
  <si>
    <t>Dans Fauske</t>
  </si>
  <si>
    <t>Fauske Biljardklubb</t>
  </si>
  <si>
    <t>Salten Karateklubb</t>
  </si>
  <si>
    <t>Fauske Bowlingklubb</t>
  </si>
  <si>
    <t>Fauske Atletklubb</t>
  </si>
  <si>
    <t>Fauske Helsesportslag</t>
  </si>
  <si>
    <t>Fauske og Sørfold Pistolklubb</t>
  </si>
  <si>
    <t>Fauske Svømmeklubb</t>
  </si>
  <si>
    <t>Fauske-Sprint F K</t>
  </si>
  <si>
    <t>Fauskeeidet Idrettslag</t>
  </si>
  <si>
    <t>Finneid Idrettslag</t>
  </si>
  <si>
    <t>Valnesfjord Idrettslag</t>
  </si>
  <si>
    <t>Fauske Karateklubb</t>
  </si>
  <si>
    <t>Leirgutten IL</t>
  </si>
  <si>
    <t>IL Siso</t>
  </si>
  <si>
    <t>Sørfold Fotballklubb</t>
  </si>
  <si>
    <t>Sørfold Bueklubb</t>
  </si>
  <si>
    <t>Sørfold Trialklubb</t>
  </si>
  <si>
    <t>Steigen Sportsklubb</t>
  </si>
  <si>
    <t>Leines Idrettslag</t>
  </si>
  <si>
    <t>IL Løken</t>
  </si>
  <si>
    <t>Nordfold Idrettsforening</t>
  </si>
  <si>
    <t>Steig IL</t>
  </si>
  <si>
    <t>Steigen Taekwondo Klubb</t>
  </si>
  <si>
    <t>Hamarøy Idrettslag</t>
  </si>
  <si>
    <t>Sagfjord Idrettslag</t>
  </si>
  <si>
    <t>IL Sørulf</t>
  </si>
  <si>
    <t>Lødingen Idrettslag</t>
  </si>
  <si>
    <t>Lødingen Sykkelklubb</t>
  </si>
  <si>
    <t>Vesterålen Futsal</t>
  </si>
  <si>
    <t>Fjelldal Idrettslag</t>
  </si>
  <si>
    <t>I L King</t>
  </si>
  <si>
    <t>Tjeldsund Idrettslag</t>
  </si>
  <si>
    <t>Liland Idrettsforening</t>
  </si>
  <si>
    <t>Ballangen Turnforening</t>
  </si>
  <si>
    <t>Kjeldebotn Idrettslag</t>
  </si>
  <si>
    <t>Ballangen Ski</t>
  </si>
  <si>
    <t>Ballangen Friidrett</t>
  </si>
  <si>
    <t>Ballangen Fotballklubb</t>
  </si>
  <si>
    <t>Ballangen Dykkeklubb</t>
  </si>
  <si>
    <t>Ballangen Flyklubb</t>
  </si>
  <si>
    <t>Røst Idrettslag</t>
  </si>
  <si>
    <t>Røst Innebandyklubb</t>
  </si>
  <si>
    <t>Værøy Idrettslag</t>
  </si>
  <si>
    <t>Flakstad Idrettslag</t>
  </si>
  <si>
    <t>Leknes Håndballklubb</t>
  </si>
  <si>
    <t>Blest IL - Hovedlag</t>
  </si>
  <si>
    <t>Gravdal UIL Fotball</t>
  </si>
  <si>
    <t>Stamsund Idrettslag</t>
  </si>
  <si>
    <t>Lofoten Hestesportsklubb</t>
  </si>
  <si>
    <t>Leknes Fotballklubb</t>
  </si>
  <si>
    <t>Lofoten Taekwondoklubb</t>
  </si>
  <si>
    <t>Lofoten Sykkelklubb</t>
  </si>
  <si>
    <t>Lofoten Ekstremsportklubb</t>
  </si>
  <si>
    <t>Lofoten Motorsportklubb</t>
  </si>
  <si>
    <t>Gravdal Håndballklubb</t>
  </si>
  <si>
    <t>Leknes Padleklubb</t>
  </si>
  <si>
    <t>Vestlofoten Kajakklubb</t>
  </si>
  <si>
    <t>Vest-Lofoten Klatreklubb</t>
  </si>
  <si>
    <t>Leknes Skiklubb</t>
  </si>
  <si>
    <t>Hadsel Undervannsklubb</t>
  </si>
  <si>
    <t>Melbo Idrettslag</t>
  </si>
  <si>
    <t>Melbo Turnforening</t>
  </si>
  <si>
    <t>Stokmarknes Håndballklubb</t>
  </si>
  <si>
    <t>Stokmarknes Idrettslag</t>
  </si>
  <si>
    <t>I.L. Stålbrott</t>
  </si>
  <si>
    <t>Møysalen IL</t>
  </si>
  <si>
    <t>Hadsel Miniatyrskyteklubb</t>
  </si>
  <si>
    <t>Hadsel Badmintonklubb</t>
  </si>
  <si>
    <t>Vesterålen Sykkelklubb</t>
  </si>
  <si>
    <t>Hadsel Taekwon-do klubb</t>
  </si>
  <si>
    <t>Stokmarknes Orienteringslag</t>
  </si>
  <si>
    <t>Stålbrott IL</t>
  </si>
  <si>
    <t>Vesterålen Padleklubb</t>
  </si>
  <si>
    <t>Langøya Rideklubb</t>
  </si>
  <si>
    <t>Sortland Basketballklubb</t>
  </si>
  <si>
    <t>Sortland Håndballklubb</t>
  </si>
  <si>
    <t>Sortland Innebandyklubb</t>
  </si>
  <si>
    <t>Sortland Taekwon-Do Klubb</t>
  </si>
  <si>
    <t>Vesterålen Vertikal</t>
  </si>
  <si>
    <t>Blue Strike Bowlingklubb Sortland</t>
  </si>
  <si>
    <t>Vesterålen Golfklubb</t>
  </si>
  <si>
    <t>Sfk Ajaks</t>
  </si>
  <si>
    <t>IL Holmgang</t>
  </si>
  <si>
    <t>Nord/Sprint IL</t>
  </si>
  <si>
    <t>Sigerfjord Idrettslag</t>
  </si>
  <si>
    <t>Sortland Idrettslag</t>
  </si>
  <si>
    <t>Sortland Judoklubb</t>
  </si>
  <si>
    <t>Sortland Pistolklubb</t>
  </si>
  <si>
    <t>Sortland Svømme og Livredningsklubb</t>
  </si>
  <si>
    <t>Sortland Turnforening</t>
  </si>
  <si>
    <t>Sortland Friidrettsklubb</t>
  </si>
  <si>
    <t>Sortland Volleyballklubb</t>
  </si>
  <si>
    <t>Sortland Alpinklubb</t>
  </si>
  <si>
    <t>Sortland Bueskytterklubb</t>
  </si>
  <si>
    <t>Reine Idrettslag</t>
  </si>
  <si>
    <t>Sørvågen &amp; Omegn Idrettslag</t>
  </si>
  <si>
    <t>Kautokeino Pistolklubb</t>
  </si>
  <si>
    <t>Hasvik Idrettslag</t>
  </si>
  <si>
    <t>Karasjok Sykkelklubb</t>
  </si>
  <si>
    <t>Karasjok Svømmeklubb</t>
  </si>
  <si>
    <t>Idrettslaget Nordlys</t>
  </si>
  <si>
    <t>Karasjok Motorklubb</t>
  </si>
  <si>
    <t>Idrettslaget Ávju</t>
  </si>
  <si>
    <t>Båtsfjord Sportsklubb</t>
  </si>
  <si>
    <t>Båtsfjord NTN Taekwon-Do klubb</t>
  </si>
  <si>
    <t>Masfjorden Håndbak klubb</t>
  </si>
  <si>
    <t>Bergen Boxing Klubb</t>
  </si>
  <si>
    <t>Kvam IL</t>
  </si>
  <si>
    <t>Lillestrøm Golfklubb Lilgk</t>
  </si>
  <si>
    <t>Høyjord IL</t>
  </si>
  <si>
    <t>Sk Vedavåg Karmøy</t>
  </si>
  <si>
    <t>Rjukan Dykkeklubb</t>
  </si>
  <si>
    <t>Asker Kunstløp Klubb Akk</t>
  </si>
  <si>
    <t>Alvdal Idrettslag</t>
  </si>
  <si>
    <t>Nord-Østerdal Hestesportsklubb</t>
  </si>
  <si>
    <t>Haltdalen Idrettslag</t>
  </si>
  <si>
    <t>Hessdalen Idrettslag</t>
  </si>
  <si>
    <t>NMK Gaula Motorsport</t>
  </si>
  <si>
    <t>Ok Fjell</t>
  </si>
  <si>
    <t>Ålen Bocciaklubb</t>
  </si>
  <si>
    <t>ÅLEN IDRETTSLAG</t>
  </si>
  <si>
    <t>ETS Taekwon-Do</t>
  </si>
  <si>
    <t>Evenskjer Klatreklubb</t>
  </si>
  <si>
    <t>Fjell Skilag</t>
  </si>
  <si>
    <t>Grovfjord Idrettslag</t>
  </si>
  <si>
    <t>IL Santor</t>
  </si>
  <si>
    <t>Skånland Sportsklubb</t>
  </si>
  <si>
    <t>Skånland Stall og Rideklubb</t>
  </si>
  <si>
    <t>Tinden Bueskytterklubb</t>
  </si>
  <si>
    <t>Klæbu Bryteklubb</t>
  </si>
  <si>
    <t>Klæbu Golfklubb</t>
  </si>
  <si>
    <t>Klæbu Idrettslag</t>
  </si>
  <si>
    <t>Klæbu Innebandyklubb</t>
  </si>
  <si>
    <t>Klæbu Løpeklubb</t>
  </si>
  <si>
    <t>Storm Sportsskyttere</t>
  </si>
  <si>
    <t>Giske Hestesportsklubb</t>
  </si>
  <si>
    <t>Giske Idrettslag</t>
  </si>
  <si>
    <t>Giske Motorsportklubb</t>
  </si>
  <si>
    <t>Giske Taekwon-Do klubb</t>
  </si>
  <si>
    <t>Godøy Idrettslag</t>
  </si>
  <si>
    <t>IL Valder</t>
  </si>
  <si>
    <t>Vigra IL</t>
  </si>
  <si>
    <t>Vigra og Valderøy Pistolklubb</t>
  </si>
  <si>
    <t>Selbu Ballklubb</t>
  </si>
  <si>
    <t>Selbu Golfklubb</t>
  </si>
  <si>
    <t>Selbu IL</t>
  </si>
  <si>
    <t>Selbu Orienteringsklubb</t>
  </si>
  <si>
    <t>Selbu Taekwon-Do klubb</t>
  </si>
  <si>
    <t>Selbustrand Idrettslag</t>
  </si>
  <si>
    <t>Vikvarvet Idrettslag</t>
  </si>
  <si>
    <t>Øverbygda Idrettslag</t>
  </si>
  <si>
    <t>Agdenes Pistolklubb</t>
  </si>
  <si>
    <t>Lensvik Idrettslag</t>
  </si>
  <si>
    <t>HEDMARKEN CURLINGKLUBB</t>
  </si>
  <si>
    <t>Hommelvik Idrettslag</t>
  </si>
  <si>
    <t>Hommelvik Ishockeyklubb</t>
  </si>
  <si>
    <t>Hommelvik Turnforening</t>
  </si>
  <si>
    <t>Malvik Idrettslag</t>
  </si>
  <si>
    <t>Malvik Ju Jitsu Klubb</t>
  </si>
  <si>
    <t>Malvik Modellflyklubb</t>
  </si>
  <si>
    <t>Malvik Rideklubb</t>
  </si>
  <si>
    <t>Malvik Turn og RG</t>
  </si>
  <si>
    <t>Mostadmark Idrettslag</t>
  </si>
  <si>
    <t>Sveberg Idrettslag</t>
  </si>
  <si>
    <t>Sveberg Swingklubb</t>
  </si>
  <si>
    <t>Vikhammer Håndballklubb</t>
  </si>
  <si>
    <t>Geitastrand Idrettslag</t>
  </si>
  <si>
    <t>Orkanger badmintonklubb</t>
  </si>
  <si>
    <t>Orkanger Idrettsforening</t>
  </si>
  <si>
    <t>Orkdal Idrettslag</t>
  </si>
  <si>
    <t>Orkdal Ntn Taekwon-Do Klubb</t>
  </si>
  <si>
    <t>Orkdal Rideklubb</t>
  </si>
  <si>
    <t>Orkla Bowlingklubb</t>
  </si>
  <si>
    <t>Orkla Cykleklubb</t>
  </si>
  <si>
    <t>Orkla Fjellsportklubb</t>
  </si>
  <si>
    <t>Orkla Fotballklubb</t>
  </si>
  <si>
    <t>Orkla Hestesportsklubb</t>
  </si>
  <si>
    <t>Orkla Motorklubb</t>
  </si>
  <si>
    <t>SVORKMO N.O.I.</t>
  </si>
  <si>
    <t>U &amp; IL Glimt</t>
  </si>
  <si>
    <t>Ytre Geitastrand Idrettslag</t>
  </si>
  <si>
    <t>Rindal Idrettslag</t>
  </si>
  <si>
    <t>Trollheimen Klivarlag</t>
  </si>
  <si>
    <t>Idrettsgruppa Elding</t>
  </si>
  <si>
    <t>Kvæfjord Idrettslag Allianse</t>
  </si>
  <si>
    <t>Kvæfjord IL Fotball</t>
  </si>
  <si>
    <t>Kvæfjord Pistolklubb</t>
  </si>
  <si>
    <t>Kvæfjord Svømmeklubb</t>
  </si>
  <si>
    <t>Helgen Idrettslag</t>
  </si>
  <si>
    <t>Hørdur, Midt-Telemark Islandshestlag</t>
  </si>
  <si>
    <t>Idrettslaget Skade</t>
  </si>
  <si>
    <t>Nome Flyklubb</t>
  </si>
  <si>
    <t>Nome Pistolklubb</t>
  </si>
  <si>
    <t>Nome Rideklubb</t>
  </si>
  <si>
    <t>Norsjø Golfklubb</t>
  </si>
  <si>
    <t>Telemark Fjordhestlag</t>
  </si>
  <si>
    <t>Ulefoss Atletklubb</t>
  </si>
  <si>
    <t>Ulefoss Sportsforening</t>
  </si>
  <si>
    <t>Buvik Idrettslag</t>
  </si>
  <si>
    <t>Børsa Idrettslag</t>
  </si>
  <si>
    <t>CK Victoria</t>
  </si>
  <si>
    <t>Skaun Ballklubb</t>
  </si>
  <si>
    <t>Skaun Idrettslag</t>
  </si>
  <si>
    <t>Skaunakjølen Trekkhundklubb</t>
  </si>
  <si>
    <t>Viggja Idrettslag</t>
  </si>
  <si>
    <t>IL Dalguten</t>
  </si>
  <si>
    <t>IL Nor</t>
  </si>
  <si>
    <t>Løkken IF</t>
  </si>
  <si>
    <t>Meldal Fotballklubb</t>
  </si>
  <si>
    <t>Meldal Idrettslag</t>
  </si>
  <si>
    <t>Arbeidernes Skytterlag</t>
  </si>
  <si>
    <t>Arbeidernes Turn- og Idrettsforening</t>
  </si>
  <si>
    <t>Astor Fotballklubb</t>
  </si>
  <si>
    <t>Astor Ishockeyklubb</t>
  </si>
  <si>
    <t>Blussuvoll Volleyballklubb</t>
  </si>
  <si>
    <t>Bokseklubben Av 1930</t>
  </si>
  <si>
    <t>Box-Team Trondheim</t>
  </si>
  <si>
    <t>Bratsberg Idrettslag</t>
  </si>
  <si>
    <t>Brundalen Ishockeyklubb</t>
  </si>
  <si>
    <t>Bruråk Hestesportsklubb</t>
  </si>
  <si>
    <t>Byneset Golfklubb</t>
  </si>
  <si>
    <t>Byneset IL Hovedlaget</t>
  </si>
  <si>
    <t>Byneset Ntn Taekwon-Do Klubb</t>
  </si>
  <si>
    <t>Byåsen Idrettslag</t>
  </si>
  <si>
    <t>Byåsen Kvinnefotball</t>
  </si>
  <si>
    <t>Byaasen Skiklub</t>
  </si>
  <si>
    <t>Byåsen Skiskytterlag</t>
  </si>
  <si>
    <t>Byåsen Toppfotball</t>
  </si>
  <si>
    <t>Charlottenlund Sportsklubb</t>
  </si>
  <si>
    <t>Charlottenlund Tennisklubb</t>
  </si>
  <si>
    <t>Danseriet 4step</t>
  </si>
  <si>
    <t>Draugen Froskemannsklubb</t>
  </si>
  <si>
    <t>Feliz Gym Community</t>
  </si>
  <si>
    <t>Flatås Idrettslag</t>
  </si>
  <si>
    <t>Fotballklubben Kvik</t>
  </si>
  <si>
    <t>Freidig Sportsklubben</t>
  </si>
  <si>
    <t>Handelshøyskolen Sportsklubb Trondheim</t>
  </si>
  <si>
    <t>Hangersletta Miniatyrskytterlag</t>
  </si>
  <si>
    <t>Heimdal Fotball</t>
  </si>
  <si>
    <t>Heimdal Håndball</t>
  </si>
  <si>
    <t>Heimdal-Ski</t>
  </si>
  <si>
    <t>Jonsvatnet Idrettslag</t>
  </si>
  <si>
    <t>Kattem IL Allianse</t>
  </si>
  <si>
    <t>Kattem IL Fotballklubb</t>
  </si>
  <si>
    <t>Kattem IL Håndballklubb</t>
  </si>
  <si>
    <t>Kolstad Fotball</t>
  </si>
  <si>
    <t>Leangen Ishockeyklubb</t>
  </si>
  <si>
    <t>Leinstrand Idrettslag</t>
  </si>
  <si>
    <t>Mk Trondhjem Racing</t>
  </si>
  <si>
    <t>Moholt Cricket Klub</t>
  </si>
  <si>
    <t>Munken Bowlingklubb</t>
  </si>
  <si>
    <t>Nardo Fotballklubb</t>
  </si>
  <si>
    <t>Nidaros Danseklubb</t>
  </si>
  <si>
    <t>Nidaros Ishockeyklubb</t>
  </si>
  <si>
    <t>Nidaros Jets Basketballklubb</t>
  </si>
  <si>
    <t>Nidaros Judoklubb</t>
  </si>
  <si>
    <t>Nidaros Kyokushinkai karateklubb</t>
  </si>
  <si>
    <t>Nidaros Luftsportklubb</t>
  </si>
  <si>
    <t>Nidaros Roller Derby</t>
  </si>
  <si>
    <t>Nidaros Squashklubb</t>
  </si>
  <si>
    <t>Nidaros Taekwon-Do Klubb</t>
  </si>
  <si>
    <t>Nidaros Turn</t>
  </si>
  <si>
    <t>Nidarøst Orienteringsklubb</t>
  </si>
  <si>
    <t>Nidelv Idrettslag</t>
  </si>
  <si>
    <t>NTNU Fallskjermklubb</t>
  </si>
  <si>
    <t>NTNU Flyklubb</t>
  </si>
  <si>
    <t>NTNUI - Norges Teknisk-Naturvitenskapelige Universitets Idrettsforening</t>
  </si>
  <si>
    <t>Nyborg Idrettslag</t>
  </si>
  <si>
    <t>Oppstrinda Salongskytterlag</t>
  </si>
  <si>
    <t>ORIENTERINGSLAGET Trollelg</t>
  </si>
  <si>
    <t>Othilienborg I L</t>
  </si>
  <si>
    <t>Pingvin Sportsdykkerklubb</t>
  </si>
  <si>
    <t>Ranheim Idrettslag</t>
  </si>
  <si>
    <t>Ranheim IL Fotball Topp</t>
  </si>
  <si>
    <t>Ranheim Innebandyklubb</t>
  </si>
  <si>
    <t>Ranheim Skiklubb</t>
  </si>
  <si>
    <t>Ranheim Taekwon-do klubb</t>
  </si>
  <si>
    <t>Reppe Sportsklubb</t>
  </si>
  <si>
    <t>Romolslia Sportsklubb</t>
  </si>
  <si>
    <t>Rosenborg Ballklub</t>
  </si>
  <si>
    <t>Selsbakk Idrettsforening</t>
  </si>
  <si>
    <t>Singsaker Basketballklubb</t>
  </si>
  <si>
    <t>Sjetne Idrettslag</t>
  </si>
  <si>
    <t>Sk Trondheims-Ørn</t>
  </si>
  <si>
    <t>Spektra Cricket Klub</t>
  </si>
  <si>
    <t>Sportsklubben National Kameratene</t>
  </si>
  <si>
    <t>Sportsklubben Trygg Lade</t>
  </si>
  <si>
    <t>Stiftstaden Sykkelklubb</t>
  </si>
  <si>
    <t>Stokkan Alpinklubb</t>
  </si>
  <si>
    <t>Stoppball Nidaros Biljardklubb</t>
  </si>
  <si>
    <t>Strinda Karate Klubb</t>
  </si>
  <si>
    <t>Strindheim Håndball Elite Idrettslag</t>
  </si>
  <si>
    <t>Strindheim Idrettslag</t>
  </si>
  <si>
    <t>Strindheim IL Toppfotball</t>
  </si>
  <si>
    <t>Stubban Fotballklubb</t>
  </si>
  <si>
    <t>Sverresborg Bueskyttere</t>
  </si>
  <si>
    <t>Sverresborg Fotball</t>
  </si>
  <si>
    <t>Sverresborg Hoops Basket</t>
  </si>
  <si>
    <t>Tamil Idrettslag Trondheim</t>
  </si>
  <si>
    <t>Tiller Idrettslag</t>
  </si>
  <si>
    <t>Tiller Tinkerbells Ibk</t>
  </si>
  <si>
    <t>Tong Ir Tae Kwon Do</t>
  </si>
  <si>
    <t>Trolla Idrettslag</t>
  </si>
  <si>
    <t>Trondheim Aikidoklubb</t>
  </si>
  <si>
    <t>Trondheim amerikanske fotballklubb</t>
  </si>
  <si>
    <t>Trondheim Atletklubb</t>
  </si>
  <si>
    <t>Trondheim Badmintonklubb</t>
  </si>
  <si>
    <t>Trondheim Basketballklubb</t>
  </si>
  <si>
    <t>Trondheim Biljardklubb</t>
  </si>
  <si>
    <t>Trondheim Bowlingklubb</t>
  </si>
  <si>
    <t>Trondheim Bryteklubb</t>
  </si>
  <si>
    <t>Trondheim Budoklubb</t>
  </si>
  <si>
    <t>Trondheim Cheerleadingklubb, Nixies Cheerteam</t>
  </si>
  <si>
    <t>Trondheim Curling Klubb</t>
  </si>
  <si>
    <t>Trondheim Danseklubb</t>
  </si>
  <si>
    <t>Trondheim Døves Idrettslag</t>
  </si>
  <si>
    <t>Trondheim Friidrett</t>
  </si>
  <si>
    <t>Trondheim Frisbeeklubb</t>
  </si>
  <si>
    <t>Trondheim Funksjonshemmedes Idrettslag</t>
  </si>
  <si>
    <t>Trondheim Golfklubb</t>
  </si>
  <si>
    <t>Trondheim Handicapidrettslag</t>
  </si>
  <si>
    <t>Trondheim Innebandyklubb</t>
  </si>
  <si>
    <t>Trondheim Ju Jitsu klubb</t>
  </si>
  <si>
    <t>Trondheim Judokwai</t>
  </si>
  <si>
    <t>Trondheim Karateklubb</t>
  </si>
  <si>
    <t>Trondheim Kickboxing klubb</t>
  </si>
  <si>
    <t>Trondheim Klatreklubb</t>
  </si>
  <si>
    <t>Trondheim Kortbaneklubb</t>
  </si>
  <si>
    <t>Trondheim Modellflyklubb</t>
  </si>
  <si>
    <t>Trondheim RC-Bilklubb</t>
  </si>
  <si>
    <t>Trondheim Rideklubb</t>
  </si>
  <si>
    <t>Trondheim rugby klubb</t>
  </si>
  <si>
    <t>Trondheim Sandvolleyballklubb</t>
  </si>
  <si>
    <t>Trondheim Snooker</t>
  </si>
  <si>
    <t>Trondheim Snowboardklubb</t>
  </si>
  <si>
    <t>Trondheim Taekwon-Do Klubb</t>
  </si>
  <si>
    <t>Trondheim Trekk-og Brukshundklubb</t>
  </si>
  <si>
    <t>Trondheim Triatlonklubb</t>
  </si>
  <si>
    <t>Trondhjem Bokseklubb</t>
  </si>
  <si>
    <t>Trondhjems Pistolklubb Tpk</t>
  </si>
  <si>
    <t>Trondhjems Roklub</t>
  </si>
  <si>
    <t>Trondhjems Skiklub</t>
  </si>
  <si>
    <t>Trondhjems Skiskyttere</t>
  </si>
  <si>
    <t>Trondhjems Skøiteklub Hovedlaget</t>
  </si>
  <si>
    <t>Trondhjems Svømme &amp; Livredningsklub</t>
  </si>
  <si>
    <t>Trondhjems Tennisklubb</t>
  </si>
  <si>
    <t>Trondhjems Turnforening</t>
  </si>
  <si>
    <t>Trondhjems Velocipedklub</t>
  </si>
  <si>
    <t>Trym Idrettslag</t>
  </si>
  <si>
    <t>Utleira Idrettslag</t>
  </si>
  <si>
    <t>Vestbyen IL</t>
  </si>
  <si>
    <t>Vestbyen IL Svømming</t>
  </si>
  <si>
    <t>Viking Pistol og Rifleklubb</t>
  </si>
  <si>
    <t>Vikåsen Volley</t>
  </si>
  <si>
    <t>Vaadan Hestesportsklubb</t>
  </si>
  <si>
    <t>Wing Allianseidrettslag</t>
  </si>
  <si>
    <t>Wing Orienteringsklubb</t>
  </si>
  <si>
    <t>Bratsberg IL - Idrettskole</t>
  </si>
  <si>
    <t xml:space="preserve">Byneset IL </t>
  </si>
  <si>
    <t>Byåsen IL - Idrettskole</t>
  </si>
  <si>
    <t>Kolstad Fotball - Idrettskole</t>
  </si>
  <si>
    <t>Leinstrand IL - Idrettskole</t>
  </si>
  <si>
    <t>Nidelv IL</t>
  </si>
  <si>
    <t>Nyborg Idrettslag - idrettskole</t>
  </si>
  <si>
    <t>Ranheim IL</t>
  </si>
  <si>
    <t>Selsbakk IF</t>
  </si>
  <si>
    <t>Sjetne IL</t>
  </si>
  <si>
    <t>Sverresborg IF</t>
  </si>
  <si>
    <t>Tiller IL</t>
  </si>
  <si>
    <t>Utleira IL</t>
  </si>
  <si>
    <t>Furuflaten Idrettslag</t>
  </si>
  <si>
    <t>Jægervatnet Idrettslag</t>
  </si>
  <si>
    <t>Lyngen Alpinklubb</t>
  </si>
  <si>
    <t>Lyngsalpene Pistolklubb</t>
  </si>
  <si>
    <t>Lyngstuva Sportsklubb</t>
  </si>
  <si>
    <t>Hof Golfklubb</t>
  </si>
  <si>
    <t>Hof Idrettslag</t>
  </si>
  <si>
    <t>Hof Rideklubb</t>
  </si>
  <si>
    <t>Fluberg Fotballklubb</t>
  </si>
  <si>
    <t>Fluberg Skiklubb</t>
  </si>
  <si>
    <t>Land Golfklubb</t>
  </si>
  <si>
    <t>Ringelia Idrettslag</t>
  </si>
  <si>
    <t>Rond Orienteringslag</t>
  </si>
  <si>
    <t>Søndre Land IL Fotball Yngres Avd</t>
  </si>
  <si>
    <t>Søndre Land IL Friidrett</t>
  </si>
  <si>
    <t>Trevann Idrettslag</t>
  </si>
  <si>
    <t>Friskis&amp;Svettis Jevnaker</t>
  </si>
  <si>
    <t>Jevnaker Bordtennisklubb</t>
  </si>
  <si>
    <t>Jevnaker IF Skøyter</t>
  </si>
  <si>
    <t>Jevnaker IF Turngruppe</t>
  </si>
  <si>
    <t>Jevnaker Klatreklubb</t>
  </si>
  <si>
    <t>Jevnaker Motorklubb</t>
  </si>
  <si>
    <t>Randsfjorden Seilforening</t>
  </si>
  <si>
    <t>Høydalsmo Idrottslag</t>
  </si>
  <si>
    <t>Idrettslaget Tokke</t>
  </si>
  <si>
    <t>Skafså Motorsportklubb</t>
  </si>
  <si>
    <t>Tokke Pistolklubb</t>
  </si>
  <si>
    <t>Åmdal Idrettslag</t>
  </si>
  <si>
    <t>Åmdal/Tokke Fotballklubb</t>
  </si>
  <si>
    <t>Budal Idrettslag</t>
  </si>
  <si>
    <t>Kotsøy Pistolklubb</t>
  </si>
  <si>
    <t>Rognes Idrettslag</t>
  </si>
  <si>
    <t>Singsås Idrettslag</t>
  </si>
  <si>
    <t>Sokna Idrettslag</t>
  </si>
  <si>
    <t>Støren Cykleklubb</t>
  </si>
  <si>
    <t>Støren Sportsklubb</t>
  </si>
  <si>
    <t>Støren Sportsskytterklubb</t>
  </si>
  <si>
    <t>Singsås IL</t>
  </si>
  <si>
    <t>Eiker Golfklubb</t>
  </si>
  <si>
    <t>Idrettsforeningen Birkebeineren</t>
  </si>
  <si>
    <t>Mjøndalen Idrettsforening</t>
  </si>
  <si>
    <t>Mjøndalen Tennisklubb</t>
  </si>
  <si>
    <t>Nedre Eiker Pistolklubb</t>
  </si>
  <si>
    <t>Nedre Eiker Svømmeklubb</t>
  </si>
  <si>
    <t>NOR 92 Innebandyklubb</t>
  </si>
  <si>
    <t>Solberg Sportsklubb</t>
  </si>
  <si>
    <t>Steinberg Idrettsforening</t>
  </si>
  <si>
    <t>Vikåsen Idrettslag</t>
  </si>
  <si>
    <t>Fotballklubben Landsås</t>
  </si>
  <si>
    <t>GRIFFEN Basketballklubb</t>
  </si>
  <si>
    <t>Grytøy Idrettslag</t>
  </si>
  <si>
    <t>Harstad Aikidoklubb</t>
  </si>
  <si>
    <t>Harstad Alpinklubb</t>
  </si>
  <si>
    <t>Harstad Bueskyttere</t>
  </si>
  <si>
    <t>Harstad Cykleklubb (Hck)</t>
  </si>
  <si>
    <t>Harstad Damefotball</t>
  </si>
  <si>
    <t>Harstad Golfklubb</t>
  </si>
  <si>
    <t>Harstad Håndballklubb</t>
  </si>
  <si>
    <t>Harstad Idrettslag</t>
  </si>
  <si>
    <t>Harstad Innebandyklubb</t>
  </si>
  <si>
    <t>Harstad Klatreklubb</t>
  </si>
  <si>
    <t>Harstad Modellflyklubb</t>
  </si>
  <si>
    <t>Harstad Orienteringslag</t>
  </si>
  <si>
    <t>Harstad Padleklubb (Hpk)</t>
  </si>
  <si>
    <t>Harstad Pistolklubb</t>
  </si>
  <si>
    <t>Harstad Rytterklubb</t>
  </si>
  <si>
    <t>Harstad Skiklubb</t>
  </si>
  <si>
    <t>Harstad Skøyteklubb</t>
  </si>
  <si>
    <t>Harstad Svømmeklubb</t>
  </si>
  <si>
    <t>Harstad Turnforening</t>
  </si>
  <si>
    <t>Hinnøy Golfklubb</t>
  </si>
  <si>
    <t>Håndballklubben Landsås</t>
  </si>
  <si>
    <t>If Kilkameratene</t>
  </si>
  <si>
    <t>IK Hind</t>
  </si>
  <si>
    <t>Kanebogen Bordtennisklubb</t>
  </si>
  <si>
    <t>KIAP Taekwondo klubb</t>
  </si>
  <si>
    <t>Medkila Idrettslag</t>
  </si>
  <si>
    <t>Medkila Skilag</t>
  </si>
  <si>
    <t>Sandtorg Ungdoms- og Idrettslag</t>
  </si>
  <si>
    <t>Sørvikmark Idrettslag</t>
  </si>
  <si>
    <t>Rogne Idrettslag</t>
  </si>
  <si>
    <t>Valdres Modellbilklubb</t>
  </si>
  <si>
    <t>Øystre Slidre Idrettslag</t>
  </si>
  <si>
    <t>Øystre Slidre Skiskyttarlag</t>
  </si>
  <si>
    <t>Harpefoss I L</t>
  </si>
  <si>
    <t>Sør-Fron Idrettslag</t>
  </si>
  <si>
    <t>Dansehuset Lillehammer</t>
  </si>
  <si>
    <t>Friskis &amp; Svettis Lillehammer</t>
  </si>
  <si>
    <t>Faaberg Fotball</t>
  </si>
  <si>
    <t>Faaberg Idrettslag</t>
  </si>
  <si>
    <t>Lfh 09 Lillehammer Faaberg Håndball</t>
  </si>
  <si>
    <t>Lillehammer Akeklubb</t>
  </si>
  <si>
    <t>Lillehammer Bordtennisklubb</t>
  </si>
  <si>
    <t>Lillehammer Bowlingklubb</t>
  </si>
  <si>
    <t>Lillehammer Brukshundklubb</t>
  </si>
  <si>
    <t>Lillehammer Bueskytterklubb</t>
  </si>
  <si>
    <t>Lillehammer Curlingklubb</t>
  </si>
  <si>
    <t>Lillehammer Cykleklubb</t>
  </si>
  <si>
    <t>Lillehammer Fotballklubb</t>
  </si>
  <si>
    <t>Lillehammer Frisbee</t>
  </si>
  <si>
    <t>Lillehammer Froskemannsklubb</t>
  </si>
  <si>
    <t>Lillehammer Golfklubb</t>
  </si>
  <si>
    <t>Lillehammer Innebandyklubb</t>
  </si>
  <si>
    <t>Lillehammer Ishockeyklubb</t>
  </si>
  <si>
    <t>Lillehammer Karateklubb</t>
  </si>
  <si>
    <t>Lillehammer Klatreklubb</t>
  </si>
  <si>
    <t>Lillehammer Kunstløpklubb</t>
  </si>
  <si>
    <t>Lillehammer Kvinnefotballklubb Lkfk</t>
  </si>
  <si>
    <t>Lillehammer Lawn Tennisklubb</t>
  </si>
  <si>
    <t>Lillehammer Modellflyklubb</t>
  </si>
  <si>
    <t>Lillehammer Orienteringsklubb</t>
  </si>
  <si>
    <t>Lillehammer Pistolklubb</t>
  </si>
  <si>
    <t>Lillehammer Rideklubb</t>
  </si>
  <si>
    <t>Lillehammer Ro- og Kajakklubb</t>
  </si>
  <si>
    <t>Lillehammer Skeletonklubb</t>
  </si>
  <si>
    <t>Lillehammer Skiklub</t>
  </si>
  <si>
    <t>Lillehammer Svømmeklubb</t>
  </si>
  <si>
    <t>Lillehammer Swingklubb</t>
  </si>
  <si>
    <t>Lillehammer Turnforening</t>
  </si>
  <si>
    <t>Lillehammer Vannskiklubb</t>
  </si>
  <si>
    <t>NMK Sør-Gudbrandsdal</t>
  </si>
  <si>
    <t>Rinna Idrettslag</t>
  </si>
  <si>
    <t>Roterud IL</t>
  </si>
  <si>
    <t>Rudsbygd Idrettslag</t>
  </si>
  <si>
    <t>Sportsen IL</t>
  </si>
  <si>
    <t>Søre Ål Idrettslag</t>
  </si>
  <si>
    <t>Troll Bobteam Hunderfossen</t>
  </si>
  <si>
    <t>Vingar Idrettslag</t>
  </si>
  <si>
    <t>Vingrom IL</t>
  </si>
  <si>
    <t>Grindvoll Idrettslag</t>
  </si>
  <si>
    <t>Hadeland Cykleklubb</t>
  </si>
  <si>
    <t>Hadeland Ride- og Kjøreklubb</t>
  </si>
  <si>
    <t>Hadeland Trekkhundklubb</t>
  </si>
  <si>
    <t>Harestua Idrettslag</t>
  </si>
  <si>
    <t>Kloppa Offroad Klubb</t>
  </si>
  <si>
    <t>Lunner Fotballklubb</t>
  </si>
  <si>
    <t>Lunner Motorsport</t>
  </si>
  <si>
    <t>Nordre Oppdalen Idrettslag</t>
  </si>
  <si>
    <t>Svea Skilag</t>
  </si>
  <si>
    <t>Arctic Circle Motorsportklubb</t>
  </si>
  <si>
    <t>Bossmo &amp; Ytteren IL</t>
  </si>
  <si>
    <t>Dalselv Idrettslag</t>
  </si>
  <si>
    <t>Gruben IL</t>
  </si>
  <si>
    <t>IL Stålkameratene</t>
  </si>
  <si>
    <t>Klatreklubben Rana</t>
  </si>
  <si>
    <t>Mo IL Barn og Ungdom</t>
  </si>
  <si>
    <t>Mo IL Toppfotball</t>
  </si>
  <si>
    <t>Mo Orienteringsklubb</t>
  </si>
  <si>
    <t>Mo Pistolklubb</t>
  </si>
  <si>
    <t>NMK Rana</t>
  </si>
  <si>
    <t>Normal Snow Klubb</t>
  </si>
  <si>
    <t>Polarsirkelen Golf</t>
  </si>
  <si>
    <t>Polarsirkelen Hestesportklubb</t>
  </si>
  <si>
    <t>Rana Badmintonklubb</t>
  </si>
  <si>
    <t>Rana Bordtennisklubb</t>
  </si>
  <si>
    <t>Rana Bowlingklubb</t>
  </si>
  <si>
    <t>Rana Bueskytterklubb</t>
  </si>
  <si>
    <t>Rana Handballklubb</t>
  </si>
  <si>
    <t>Rana Karateklubb</t>
  </si>
  <si>
    <t>Rana Kraftsportsklubb</t>
  </si>
  <si>
    <t>Rana Slalåmklubb</t>
  </si>
  <si>
    <t>Rana Svømmeklubb</t>
  </si>
  <si>
    <t>Rana Sykkelklubb</t>
  </si>
  <si>
    <t>Rana Turnforening</t>
  </si>
  <si>
    <t>Selfors Ungdomslag</t>
  </si>
  <si>
    <t>Skonseng Ungdomslag</t>
  </si>
  <si>
    <t>Sletten Kjøre- og Rideklubb</t>
  </si>
  <si>
    <t>Utskarpen Idrettslag</t>
  </si>
  <si>
    <t>Åga Idrettslag</t>
  </si>
  <si>
    <t>Slidre/Røn Fotball Klubb</t>
  </si>
  <si>
    <t>Valdres Snøscooterklubb</t>
  </si>
  <si>
    <t>Vestre Slidre Idrettslag</t>
  </si>
  <si>
    <t>Vestre Slidre Jeger og Fiskarlag</t>
  </si>
  <si>
    <t>Bindal Fotball</t>
  </si>
  <si>
    <t>Kjella Idrettslag</t>
  </si>
  <si>
    <t>Kula IL</t>
  </si>
  <si>
    <t>Terråk Idrettslag</t>
  </si>
  <si>
    <t>Åbygda Idrettslag</t>
  </si>
  <si>
    <t>Dale Idrettslag</t>
  </si>
  <si>
    <t>Eksingedalen Idrettslag</t>
  </si>
  <si>
    <t>Geitabotn Motocrossklubb</t>
  </si>
  <si>
    <t>Stamnes Idrettslag</t>
  </si>
  <si>
    <t>Stanghelle IL</t>
  </si>
  <si>
    <t>Vaksdal Idrettslag</t>
  </si>
  <si>
    <t>Vaksdal Sportsskytterklubb</t>
  </si>
  <si>
    <t>Vaksdal IL</t>
  </si>
  <si>
    <t>Bøverbru Idrettslag</t>
  </si>
  <si>
    <t>Dance4Fun</t>
  </si>
  <si>
    <t>Eina Sportsklubb</t>
  </si>
  <si>
    <t>Gjøvik &amp; Toten Golfklubb</t>
  </si>
  <si>
    <t>HK Vestre Toten</t>
  </si>
  <si>
    <t>Ihle Idrettslag</t>
  </si>
  <si>
    <t>Norges Handikapforbund Toten</t>
  </si>
  <si>
    <t>Raufoss Bokseklubb</t>
  </si>
  <si>
    <t>Raufoss IL Friidrett</t>
  </si>
  <si>
    <t>Raufoss IL Langrenn</t>
  </si>
  <si>
    <t>Raufoss IL Orientering</t>
  </si>
  <si>
    <t>Raufoss IL Turn</t>
  </si>
  <si>
    <t>Raufoss og Gjøvik Sykleklubb</t>
  </si>
  <si>
    <t>Reinsvoll Idrettsforening</t>
  </si>
  <si>
    <t>Bud Idrettslag</t>
  </si>
  <si>
    <t>Ekko/Aureosen IL</t>
  </si>
  <si>
    <t>Elnesvågen Omegn Idrettslag Håndballgruppen</t>
  </si>
  <si>
    <t>Elnesvågen Turnforening</t>
  </si>
  <si>
    <t>Fræna Atletklubb</t>
  </si>
  <si>
    <t>Fræna Helsesportslag</t>
  </si>
  <si>
    <t>Fræna Padleklubb</t>
  </si>
  <si>
    <t>Fræna Rideklubb</t>
  </si>
  <si>
    <t>Fræna Svømmeklubb</t>
  </si>
  <si>
    <t>Fræna Taekwon-Do Klubb</t>
  </si>
  <si>
    <t>Fræna Volleyballklubb</t>
  </si>
  <si>
    <t>Idrettslaget Bryn</t>
  </si>
  <si>
    <t>Malmefjorden Idrettslag</t>
  </si>
  <si>
    <t>Lærdal Golfklubb</t>
  </si>
  <si>
    <t>Lærdal Idrettslag</t>
  </si>
  <si>
    <t>Lærdal Ride og Køyreklubb</t>
  </si>
  <si>
    <t>Bremanger Idrettslag</t>
  </si>
  <si>
    <t>Davik Idrettslag</t>
  </si>
  <si>
    <t>Idrettslaget Frøy</t>
  </si>
  <si>
    <t>Leirgulen Idrettslag</t>
  </si>
  <si>
    <t>Svelgen Turn og Idrettsforening</t>
  </si>
  <si>
    <t>Ålfoten Idrettslag</t>
  </si>
  <si>
    <t>Gratangen Idrettslag</t>
  </si>
  <si>
    <t>Eid Idrettslag</t>
  </si>
  <si>
    <t>Eid Symjeklubb</t>
  </si>
  <si>
    <t>Haugen Idrettslag</t>
  </si>
  <si>
    <t>Heggjabygda Idrettslag</t>
  </si>
  <si>
    <t>Heia Idrettslag</t>
  </si>
  <si>
    <t>Nordfjord Golfklubb</t>
  </si>
  <si>
    <t>Nordfjord Sportskyttarlag</t>
  </si>
  <si>
    <t>Nordfjord Taekwondoklubb</t>
  </si>
  <si>
    <t>Stårheim Idrettslag</t>
  </si>
  <si>
    <t>Von Idrettslag</t>
  </si>
  <si>
    <t>Svalbard Turn Idrettslag</t>
  </si>
  <si>
    <t>Idrettslaget Syril</t>
  </si>
  <si>
    <t>Sauda Golfklubb</t>
  </si>
  <si>
    <t>Sauda Idrettslag</t>
  </si>
  <si>
    <t>Sauda Motorsportklubb</t>
  </si>
  <si>
    <t>Sauda Orienteringsklubb</t>
  </si>
  <si>
    <t>Sauda Skiskytterlag</t>
  </si>
  <si>
    <t>Sauda Sykkelklubb</t>
  </si>
  <si>
    <t>Sauda Turnforening</t>
  </si>
  <si>
    <t>Dalane Sykleklubb</t>
  </si>
  <si>
    <t>Egersund Golfklubb</t>
  </si>
  <si>
    <t>Egersund Karate Kyokushinkai</t>
  </si>
  <si>
    <t>Egersund Klatre- og Tindeklubb</t>
  </si>
  <si>
    <t>Egersund Kyokushin Karate Klubb</t>
  </si>
  <si>
    <t>Egersund Og Dalane Rideklubb</t>
  </si>
  <si>
    <t>Egersund Orienteringsklubb</t>
  </si>
  <si>
    <t>Egersund Padleklubb</t>
  </si>
  <si>
    <t>Egersund Pistolklubb</t>
  </si>
  <si>
    <t>Egersund Racketklubb</t>
  </si>
  <si>
    <t>Egersund Rugbyklubb</t>
  </si>
  <si>
    <t>Egersund Seilforening</t>
  </si>
  <si>
    <t>Egersund Skiforening</t>
  </si>
  <si>
    <t>Egersund Svømmeklubb</t>
  </si>
  <si>
    <t>Egersund Undervannsklubb</t>
  </si>
  <si>
    <t>Egersund Volleyballklubb</t>
  </si>
  <si>
    <t>Egersunds Idrettsklubb</t>
  </si>
  <si>
    <t>Egersunds Turnforening</t>
  </si>
  <si>
    <t>Eiger Fotballklubb</t>
  </si>
  <si>
    <t>Helleland Idrettslag</t>
  </si>
  <si>
    <t>Hellvik Idrettslag</t>
  </si>
  <si>
    <t xml:space="preserve">NMK Egersund </t>
  </si>
  <si>
    <t>Skåra Rideklubb</t>
  </si>
  <si>
    <t>Burfjord Idrettslag</t>
  </si>
  <si>
    <t>Bygland Idrettslag</t>
  </si>
  <si>
    <t>Idrettslaget Dyre Vaa</t>
  </si>
  <si>
    <t>Idrettslaget Rein</t>
  </si>
  <si>
    <t>Morger Rideklubb</t>
  </si>
  <si>
    <t>Vinje Idrottslag</t>
  </si>
  <si>
    <t>Jølster Idrettslag</t>
  </si>
  <si>
    <t>Sunnfjord Golfklubb</t>
  </si>
  <si>
    <t>Dombås Idrettslag</t>
  </si>
  <si>
    <t>Dovre Idrettslag</t>
  </si>
  <si>
    <t>Dovrefjell MX Klubb</t>
  </si>
  <si>
    <t>Dovreskogen Idrettslag</t>
  </si>
  <si>
    <t>Skeivoll Ride- og Kjøreklubb</t>
  </si>
  <si>
    <t>Bjoneroa Idrettslag</t>
  </si>
  <si>
    <t>Brandbu Idretsforening</t>
  </si>
  <si>
    <t>Gran Bokseklubb</t>
  </si>
  <si>
    <t>Gran Håndballklubb</t>
  </si>
  <si>
    <t>Gran Idrettslag</t>
  </si>
  <si>
    <t>Hadeland Kvinnefotballklubb</t>
  </si>
  <si>
    <t>Hadeland Orienteringslag</t>
  </si>
  <si>
    <t>Hadeland Sportskyttere</t>
  </si>
  <si>
    <t>Midtre Brandbu Ungdoms og Idrettslag</t>
  </si>
  <si>
    <t>Moen Sportsklubb</t>
  </si>
  <si>
    <t>Søndre Ål Sportsklubb</t>
  </si>
  <si>
    <t>Tingelstad Skiskytterklubb</t>
  </si>
  <si>
    <t>Vestre Gran Idrettslag</t>
  </si>
  <si>
    <t>Stoksund Havsportklubb</t>
  </si>
  <si>
    <t>Åfjord Froskemannsklubb</t>
  </si>
  <si>
    <t>Åfjord Hestesportslag</t>
  </si>
  <si>
    <t>Åfjord Idrettslag</t>
  </si>
  <si>
    <t>Åfjord Motorklubb</t>
  </si>
  <si>
    <t>Åfjord Pistolklubb</t>
  </si>
  <si>
    <t>Åfjord Snøscooterklubb</t>
  </si>
  <si>
    <t>Fjellheim IL</t>
  </si>
  <si>
    <t>Senja Bueskytterklubb</t>
  </si>
  <si>
    <t>Sør-Tranøy Idrettslag</t>
  </si>
  <si>
    <t>Tranøy Ballklubb</t>
  </si>
  <si>
    <t>Vangsvik Idrettslag</t>
  </si>
  <si>
    <t>Sør Tranøy IL</t>
  </si>
  <si>
    <t>Idrottslaget Jotun</t>
  </si>
  <si>
    <t>Årdal Fotballklubb</t>
  </si>
  <si>
    <t>Årdalstangen Idrettslag</t>
  </si>
  <si>
    <t>Andørja Sportsklubb</t>
  </si>
  <si>
    <t>Ibestad Golfklubb</t>
  </si>
  <si>
    <t>Ibestad Idrettslag</t>
  </si>
  <si>
    <t>Atlungstad Golfklubb</t>
  </si>
  <si>
    <t>Bekkelaget Bowlingklubb</t>
  </si>
  <si>
    <t>Espa Idrettslag</t>
  </si>
  <si>
    <t>Funkis IL Hedmark</t>
  </si>
  <si>
    <t>Ilseng Idrettslag</t>
  </si>
  <si>
    <t>Mjøsa Innebandyklubb</t>
  </si>
  <si>
    <t>Orienteringslaget Vallset/Stange</t>
  </si>
  <si>
    <t>Ottestad Idrettslag</t>
  </si>
  <si>
    <t>Romedal Idrettslag</t>
  </si>
  <si>
    <t>Stange Håndballklubb</t>
  </si>
  <si>
    <t>Stange Jeger Og Fiskerforening</t>
  </si>
  <si>
    <t>Stange Karateklubb</t>
  </si>
  <si>
    <t>Stange Sportsklubb</t>
  </si>
  <si>
    <t>Stange Sportsskyttere</t>
  </si>
  <si>
    <t>Tangen Idrettslag Hovedlaget</t>
  </si>
  <si>
    <t>Vallset I L</t>
  </si>
  <si>
    <t>Østre Mjøsen Trekkhundklubb</t>
  </si>
  <si>
    <t>Åsbygda IL Hovedlaget</t>
  </si>
  <si>
    <t>Fyresdal Idrettslag</t>
  </si>
  <si>
    <t>Fyresdal Motorsport klubb</t>
  </si>
  <si>
    <t>Fyresdal Skiskyttarlag</t>
  </si>
  <si>
    <t>Hugljufur Islandshestforening</t>
  </si>
  <si>
    <t>Vest-Telen Modellflyklubb</t>
  </si>
  <si>
    <t>Fyresdal IL</t>
  </si>
  <si>
    <t>Gryllefjord IL</t>
  </si>
  <si>
    <t>Søndre Torsken Idrettslag</t>
  </si>
  <si>
    <t>Bjørgum Idrottslag</t>
  </si>
  <si>
    <t>Bolstadøyri Turnlag</t>
  </si>
  <si>
    <t>Bulken Idrettslag</t>
  </si>
  <si>
    <t>ELDAR IL</t>
  </si>
  <si>
    <t>Evanger IL</t>
  </si>
  <si>
    <t>IL Ørnar</t>
  </si>
  <si>
    <t>Viljar</t>
  </si>
  <si>
    <t>Voss Bokseklubb</t>
  </si>
  <si>
    <t>Voss Fallskjermklubb</t>
  </si>
  <si>
    <t>Voss Freestyleklubb</t>
  </si>
  <si>
    <t>Voss Golfklubb</t>
  </si>
  <si>
    <t>Voss Handballklubb</t>
  </si>
  <si>
    <t>Voss Hang og Paraglider Klubb</t>
  </si>
  <si>
    <t>Voss Idrottslag</t>
  </si>
  <si>
    <t>Voss Karateklubb</t>
  </si>
  <si>
    <t>Voss Kroppsfykarlag</t>
  </si>
  <si>
    <t>Voss Motorsport Klubb</t>
  </si>
  <si>
    <t>Voss Mtb-Klubb</t>
  </si>
  <si>
    <t>Voss Skiskytterlag</t>
  </si>
  <si>
    <t>Voss Styrkeløftklubb</t>
  </si>
  <si>
    <t>Voss Sykleklubb</t>
  </si>
  <si>
    <t>Fotballklubben Voss</t>
  </si>
  <si>
    <t>Vossevangen Cykleklubb</t>
  </si>
  <si>
    <t>Brusand Turnforening</t>
  </si>
  <si>
    <t>Cross RC klubb</t>
  </si>
  <si>
    <t>Elgane Motorsykkelklubb</t>
  </si>
  <si>
    <t>Hå Karateklubb</t>
  </si>
  <si>
    <t>Hå Pistolklubb</t>
  </si>
  <si>
    <t>Matningsdal Idrettslag</t>
  </si>
  <si>
    <t>Nærbø Idrettslag</t>
  </si>
  <si>
    <t>Nærbø Rideklubb</t>
  </si>
  <si>
    <t>Nærbø Sykle Klubb</t>
  </si>
  <si>
    <t>Nærbø Symjeklubb</t>
  </si>
  <si>
    <t>Nærbø Turnforening</t>
  </si>
  <si>
    <t>Ogna Golfklubb</t>
  </si>
  <si>
    <t>Sirevåg Dykkerklubb</t>
  </si>
  <si>
    <t>Tennpluggen Trial</t>
  </si>
  <si>
    <t>Varhaug Idrettslag</t>
  </si>
  <si>
    <t>Varhaug Sykkelklubb</t>
  </si>
  <si>
    <t>VIGRESTAD IK</t>
  </si>
  <si>
    <t>Vigrestad Sykkelklubb</t>
  </si>
  <si>
    <t>Matningsdal - Idrettskole</t>
  </si>
  <si>
    <t>Varhaug IL - Idrettsskole</t>
  </si>
  <si>
    <t>Vigrestad IK - Idrettsskole</t>
  </si>
  <si>
    <t>Aurdal IF Alpin</t>
  </si>
  <si>
    <t>Fagernes Idrettslag</t>
  </si>
  <si>
    <t>Leira Idrettslag</t>
  </si>
  <si>
    <t>Skrautvål Idrettslag</t>
  </si>
  <si>
    <t>Ulnes Idrettslag</t>
  </si>
  <si>
    <t>Halsnøy Idrettslag</t>
  </si>
  <si>
    <t>Herøysund Idrettslag</t>
  </si>
  <si>
    <t>Husnes Karateklubb</t>
  </si>
  <si>
    <t>IL Strand-Ulv</t>
  </si>
  <si>
    <t>Kvinnherad Badmintonklubb</t>
  </si>
  <si>
    <t>Kvinnherad Golfklubb</t>
  </si>
  <si>
    <t>Kvinnherad Handballklubb</t>
  </si>
  <si>
    <t>Kvinnherad Motorsportklubb</t>
  </si>
  <si>
    <t>Kvinnherad Roklubb</t>
  </si>
  <si>
    <t>Matre Idrettslag</t>
  </si>
  <si>
    <t>Perlo kajakklubb</t>
  </si>
  <si>
    <t>Rosendal Rideklubb</t>
  </si>
  <si>
    <t>Rosendal Turnlag</t>
  </si>
  <si>
    <t>Trio idrettslag</t>
  </si>
  <si>
    <t>Uskedal Idrettslag</t>
  </si>
  <si>
    <t>Valen Ride- og Kjøreklubb</t>
  </si>
  <si>
    <t>Fjågesund Idrettslag</t>
  </si>
  <si>
    <t>Kviteseid Idrettslag</t>
  </si>
  <si>
    <t>Kvitsund idrettslag</t>
  </si>
  <si>
    <t>Morgedal Idrottslag</t>
  </si>
  <si>
    <t>Vrådal Golfklubb</t>
  </si>
  <si>
    <t>Vrådal I.L</t>
  </si>
  <si>
    <t>Atletklubben 1954</t>
  </si>
  <si>
    <t>Idrettslaget Domen</t>
  </si>
  <si>
    <t>Vardø Crossklubb</t>
  </si>
  <si>
    <t>Vardø Idrettslag</t>
  </si>
  <si>
    <t>Vardø Ntn Taekwon-Do Klubb</t>
  </si>
  <si>
    <t xml:space="preserve">Vardø Svømmeklubb </t>
  </si>
  <si>
    <t>Vardø IL - Idrettsskole</t>
  </si>
  <si>
    <t>B&amp;OI Orientering</t>
  </si>
  <si>
    <t>Bodin Taekwon-Do Klubb</t>
  </si>
  <si>
    <t>Bodø Atletklubb</t>
  </si>
  <si>
    <t>Bodø Badmintonklubb</t>
  </si>
  <si>
    <t>Bodø Bokseklubb</t>
  </si>
  <si>
    <t>Bodø Bryteklubb</t>
  </si>
  <si>
    <t>Bodø Bueskytterforening</t>
  </si>
  <si>
    <t>Bodø Cykleklubb</t>
  </si>
  <si>
    <t>Bodø Fallskjerm Klubb</t>
  </si>
  <si>
    <t>Bodø Flyklubb</t>
  </si>
  <si>
    <t>Bodø Freeride Team</t>
  </si>
  <si>
    <t>Bodø Friidrettsklubb</t>
  </si>
  <si>
    <t>Bodø Golfklubb</t>
  </si>
  <si>
    <t>Bodø Gym og Turnforening</t>
  </si>
  <si>
    <t>Bodø Hang og Paragliderklubb</t>
  </si>
  <si>
    <t>Bodø Helsesportlag</t>
  </si>
  <si>
    <t>BODØ HOCKEY</t>
  </si>
  <si>
    <t>Bodø Håndballklubb</t>
  </si>
  <si>
    <t>Bodø Innebandy Klubb</t>
  </si>
  <si>
    <t>Bodø Internasjonale Idrettsklubb</t>
  </si>
  <si>
    <t>BODØ JUDO CLUB</t>
  </si>
  <si>
    <t>Bodø Kajakklubb</t>
  </si>
  <si>
    <t>Bodø Karateklubb</t>
  </si>
  <si>
    <t>Bodø Klatreklubb</t>
  </si>
  <si>
    <t>Bodø Motorsportklubb</t>
  </si>
  <si>
    <t>Bodø Ride- og Kjøreklubb</t>
  </si>
  <si>
    <t>Bodø Seilforening</t>
  </si>
  <si>
    <t>Bodø Skiklubb Alpinor</t>
  </si>
  <si>
    <t>Bodø Sportsdykkerklubb</t>
  </si>
  <si>
    <t>Bodø Sportsskytterklubb</t>
  </si>
  <si>
    <t>Bodø Svømmeklubb</t>
  </si>
  <si>
    <t>Bodø Tennisklubb</t>
  </si>
  <si>
    <t>Bodø Terrengsykkelklubb</t>
  </si>
  <si>
    <t>Bodø Volley</t>
  </si>
  <si>
    <t>Fotballklubben Vinkelen</t>
  </si>
  <si>
    <t>Grønnåsen Idrettslag</t>
  </si>
  <si>
    <t>Holand Hestesportsklubb</t>
  </si>
  <si>
    <t>Hunstad Fotballklubb</t>
  </si>
  <si>
    <t>Idrettsklubben Grand Bodø</t>
  </si>
  <si>
    <t>Junkeren IK</t>
  </si>
  <si>
    <t>Kvarven Ungdom og Idrettslag</t>
  </si>
  <si>
    <t>Nedre Rønvik IL</t>
  </si>
  <si>
    <t>Nordstranda Idrettslag</t>
  </si>
  <si>
    <t>Polar Team Bowlingklubb</t>
  </si>
  <si>
    <t>Salten Golfklubb</t>
  </si>
  <si>
    <t>Saltstraumen Idrettslag</t>
  </si>
  <si>
    <t>Tverlandet Idrettslag</t>
  </si>
  <si>
    <t>Eidfjord Idrettslag</t>
  </si>
  <si>
    <t>Alstahaug Idrettslag</t>
  </si>
  <si>
    <t>Sandnessjøen Idrettslag</t>
  </si>
  <si>
    <t>Sandnessjøen Innebandyklubb</t>
  </si>
  <si>
    <t>Sandnessjøen og Omegn Cykleklubb</t>
  </si>
  <si>
    <t>Sandnessjøen Pistolklubb</t>
  </si>
  <si>
    <t>Sandnessjøen Styrkeløftklubb</t>
  </si>
  <si>
    <t>Syv Søstre Hestesportsklubb</t>
  </si>
  <si>
    <t>Syv Søstre Padleklubb</t>
  </si>
  <si>
    <t>Tjøtta Idrettslag</t>
  </si>
  <si>
    <t>Bybergsanden Motocross Klubb</t>
  </si>
  <si>
    <t>Hafrsfjord Squash Klubb</t>
  </si>
  <si>
    <t>Havørn Allianseidrettslag</t>
  </si>
  <si>
    <t>Havørn allianseidrettslag gymnastikk og turn</t>
  </si>
  <si>
    <t>Hålandslaget</t>
  </si>
  <si>
    <t>Idrettslaget Havdur</t>
  </si>
  <si>
    <t>Kolnes Rytterklubb</t>
  </si>
  <si>
    <t>Pingvin Stupklubb</t>
  </si>
  <si>
    <t>Sande Svømmeklubb</t>
  </si>
  <si>
    <t>Sola Badmintonklubb</t>
  </si>
  <si>
    <t>Sola Baseball Klubb</t>
  </si>
  <si>
    <t>Sola BMX</t>
  </si>
  <si>
    <t>Sola Brettseilerforening</t>
  </si>
  <si>
    <t>Sola Cykleklubb</t>
  </si>
  <si>
    <t>Sola Flyklubb</t>
  </si>
  <si>
    <t>Sola Fotballklubb</t>
  </si>
  <si>
    <t>Sola Friidrett</t>
  </si>
  <si>
    <t>Sola Frisbeeklubb</t>
  </si>
  <si>
    <t>Sola Golfklubb</t>
  </si>
  <si>
    <t>Sola Håndballklubb</t>
  </si>
  <si>
    <t>Sola Judoklubb</t>
  </si>
  <si>
    <t>Sola Karateklubb - Seishin Dojo</t>
  </si>
  <si>
    <t>Sola Pistolklubb</t>
  </si>
  <si>
    <t>Sola Svømmeklubb</t>
  </si>
  <si>
    <t>Sola Taekwon-Do Klubb</t>
  </si>
  <si>
    <t>Sola Triathlonklubb</t>
  </si>
  <si>
    <t>Våganes Fotballklubb</t>
  </si>
  <si>
    <t>Koppang Fotballklubb</t>
  </si>
  <si>
    <t>Koppang Håndballklubb</t>
  </si>
  <si>
    <t>Bokn Idrettslag</t>
  </si>
  <si>
    <t>Bokn Sykkelklubb</t>
  </si>
  <si>
    <t>Græsli Idrettslag</t>
  </si>
  <si>
    <t>Tydal il</t>
  </si>
  <si>
    <t>Tydal Motorsykkelklubb</t>
  </si>
  <si>
    <t>IL Bjørn West</t>
  </si>
  <si>
    <t>Masfjord Fotballag</t>
  </si>
  <si>
    <t>Risnes IL</t>
  </si>
  <si>
    <t>Bjugn il</t>
  </si>
  <si>
    <t>Bjugn/Ørland Skøyteklubb</t>
  </si>
  <si>
    <t>Fosen Volleyballklubb</t>
  </si>
  <si>
    <t>Fotballklubben Fosen</t>
  </si>
  <si>
    <t>Morild I L</t>
  </si>
  <si>
    <t>Myre Turnforening</t>
  </si>
  <si>
    <t>Øksil</t>
  </si>
  <si>
    <t>Øksnes Tennisklubb</t>
  </si>
  <si>
    <t>Billefjord Idrettslag</t>
  </si>
  <si>
    <t>Idrettslaget Stil</t>
  </si>
  <si>
    <t>Lakselv Motorklubb</t>
  </si>
  <si>
    <t>Lakselv NTN Taekwon-do klubb</t>
  </si>
  <si>
    <t>Lakselv Svømmeklubb</t>
  </si>
  <si>
    <t>North Cape Golf Club</t>
  </si>
  <si>
    <t>Porsanger Idrettslag</t>
  </si>
  <si>
    <t>Porsanger Rideklubb</t>
  </si>
  <si>
    <t>Ungdoms og Idrettslaget Silfar</t>
  </si>
  <si>
    <t>Bjørnefjorden Golfklubb</t>
  </si>
  <si>
    <t>Cykle-Klubben Henie</t>
  </si>
  <si>
    <t>Jadakameratene IL</t>
  </si>
  <si>
    <t>Lysefjorden Ride og Kjøreklubb</t>
  </si>
  <si>
    <t>Lysekloster Idrettslag</t>
  </si>
  <si>
    <t>Moldegaard Ryttersportsklubb</t>
  </si>
  <si>
    <t>Nore Neset Idrettslag</t>
  </si>
  <si>
    <t>Os Basketballklubb</t>
  </si>
  <si>
    <t>Os Håndbak Klubb</t>
  </si>
  <si>
    <t>Os Kobudokan Karateklubb</t>
  </si>
  <si>
    <t>Os Mc &amp; Mx Klubb</t>
  </si>
  <si>
    <t>Os Orienteringsklubb</t>
  </si>
  <si>
    <t>Os Roklubb</t>
  </si>
  <si>
    <t>Os Svømmeklubb</t>
  </si>
  <si>
    <t>Os Turnforening</t>
  </si>
  <si>
    <t>Søre Neset Idrettslag</t>
  </si>
  <si>
    <t>Breimsbygda IL</t>
  </si>
  <si>
    <t>Fjellhug/Vereide IL</t>
  </si>
  <si>
    <t>Gloppen Friidrettslag</t>
  </si>
  <si>
    <t>Gloppen Handballklubb</t>
  </si>
  <si>
    <t>Gloppen Klatreklubb</t>
  </si>
  <si>
    <t>Gloppen Køyre- og Rideklubb</t>
  </si>
  <si>
    <t>Gloppen Padleklubb</t>
  </si>
  <si>
    <t>Hyen Idrettslag</t>
  </si>
  <si>
    <t>IL Brodd</t>
  </si>
  <si>
    <t>Sandane Golfklubb</t>
  </si>
  <si>
    <t>Sandane Pistolklubb</t>
  </si>
  <si>
    <t>Sandane Sykkelklubb</t>
  </si>
  <si>
    <t>Sandane Turn og Idrettslag</t>
  </si>
  <si>
    <t>Bagn Idrettslag</t>
  </si>
  <si>
    <t>Begna Idrettslag</t>
  </si>
  <si>
    <t>Begnadalen Idrettslag</t>
  </si>
  <si>
    <t>Hedalen Idrettslag</t>
  </si>
  <si>
    <t>Hedalen Skytterlags Miniatyrgruppe</t>
  </si>
  <si>
    <t>Bagn IL - idrettskole</t>
  </si>
  <si>
    <t>Hedalen IL</t>
  </si>
  <si>
    <t>I.L. Giv Akt</t>
  </si>
  <si>
    <t>Lindesnes Dykkerklubb</t>
  </si>
  <si>
    <t>Lindesnes Golfklubb</t>
  </si>
  <si>
    <t>Lindesnes KFUK/KFUM Volleyball</t>
  </si>
  <si>
    <t>Lindesnes Pistolklubb</t>
  </si>
  <si>
    <t>Spangereid Idrettslag</t>
  </si>
  <si>
    <t>Vigmostad Idrettslag</t>
  </si>
  <si>
    <t>Bjordal/Søreide Idrettslag</t>
  </si>
  <si>
    <t>Idrettslaget Høyang</t>
  </si>
  <si>
    <t>Ikjefjord IL</t>
  </si>
  <si>
    <t>Kyrkjebø Idrettslag</t>
  </si>
  <si>
    <t>Lavik Idrettslag</t>
  </si>
  <si>
    <t>Vadheim IL</t>
  </si>
  <si>
    <t>Dønna Idrettslag</t>
  </si>
  <si>
    <t>Dønna Innebandyklubb</t>
  </si>
  <si>
    <t>Dønna Klatreforening</t>
  </si>
  <si>
    <t>Dønna Turnforening</t>
  </si>
  <si>
    <t>Løkta Idrettslag</t>
  </si>
  <si>
    <t>Kvitfjell Brettklubb</t>
  </si>
  <si>
    <t>Midt Gudbrandsdalen Ride-Og Kjøreklubb</t>
  </si>
  <si>
    <t>Ringebu Fåvang Fotballklubb</t>
  </si>
  <si>
    <t>Ringebu Fåvang Håndballklubb</t>
  </si>
  <si>
    <t>Ringebu Fåvang Skiklubb</t>
  </si>
  <si>
    <t>Osen/Steinsdalen IL - Idrettskole</t>
  </si>
  <si>
    <t>Indre Hardanger Rideklubb</t>
  </si>
  <si>
    <t>Odda Fotball Klubb</t>
  </si>
  <si>
    <t>Odda Idrettslag</t>
  </si>
  <si>
    <t>Odda Orienteringslag</t>
  </si>
  <si>
    <t>Odda Taekwondo klubb</t>
  </si>
  <si>
    <t>Oddavolley</t>
  </si>
  <si>
    <t>Røldal Idrettslag</t>
  </si>
  <si>
    <t>Skare Idrettslag</t>
  </si>
  <si>
    <t>Hylestad Pistolklubb</t>
  </si>
  <si>
    <t>NMK Hylestad Snøscooterklubb</t>
  </si>
  <si>
    <t>Valle Idrottslag</t>
  </si>
  <si>
    <t>Valle Rideklubb</t>
  </si>
  <si>
    <t>IL Skjergard</t>
  </si>
  <si>
    <t>Rong Idrettslag</t>
  </si>
  <si>
    <t>Troll GTF Taekwon-Do Klubb</t>
  </si>
  <si>
    <t>Øygarden Symjeklubb</t>
  </si>
  <si>
    <t>Øygarden Wushu Klubb</t>
  </si>
  <si>
    <t>Degernes Idrettslag</t>
  </si>
  <si>
    <t>Oshaug Idrettslag</t>
  </si>
  <si>
    <t>Rakkestad Idrettsforening</t>
  </si>
  <si>
    <t>Rakkestad Kjøre og Rideklubb</t>
  </si>
  <si>
    <t>Skaukameratene Orienteringslag</t>
  </si>
  <si>
    <t>Arctic Strike Bowlingklubb</t>
  </si>
  <si>
    <t>Ballklubb Tromsø</t>
  </si>
  <si>
    <t>Bravo Håndballklubb</t>
  </si>
  <si>
    <t>Breivik IL</t>
  </si>
  <si>
    <t>Hamna Idrettslag</t>
  </si>
  <si>
    <t>Hockeyklubb Tromsø Stars</t>
  </si>
  <si>
    <t>Idrettsforeningen Fløya</t>
  </si>
  <si>
    <t>Idrettsforeningen Skarp</t>
  </si>
  <si>
    <t>Idrettslaget Ulfstind</t>
  </si>
  <si>
    <t>IL Blåmann</t>
  </si>
  <si>
    <t>Ishavsbyen Atn Taekwondo Klubb</t>
  </si>
  <si>
    <t>Ishavsbyen Fotballklubb</t>
  </si>
  <si>
    <t>Ishavsbyen kunstløpklubb</t>
  </si>
  <si>
    <t>Islandshestklubben Vikingur</t>
  </si>
  <si>
    <t>Kalotten Miniatyrskytterlag</t>
  </si>
  <si>
    <t>Krokelvdalen Idrettslag</t>
  </si>
  <si>
    <t>Kvaløya &amp; Omegn Hestesportsklubb</t>
  </si>
  <si>
    <t>Kvaløya Sportsklubb</t>
  </si>
  <si>
    <t>Kvaløysletta Skilag</t>
  </si>
  <si>
    <t>Nordlys Karateklubb</t>
  </si>
  <si>
    <t>Ramfjord Ungdoms- og Idrettslag</t>
  </si>
  <si>
    <t>Reinen Idrettslag</t>
  </si>
  <si>
    <t>Sjarmtrollan Idrettslag</t>
  </si>
  <si>
    <t>Skarven Idrettslag</t>
  </si>
  <si>
    <t>Skognes Omegn IL</t>
  </si>
  <si>
    <t>Stakkevollan Idrettsforening</t>
  </si>
  <si>
    <t>Storelva Allidrettslag</t>
  </si>
  <si>
    <t>Sør-Kvaløya IL Skigruppa</t>
  </si>
  <si>
    <t>Tromsdalen Kappsvømmingsklubb</t>
  </si>
  <si>
    <t>Tromsdalen Rideklubb</t>
  </si>
  <si>
    <t>Tromsø Atletklubb</t>
  </si>
  <si>
    <t>Tromsø Badmintonklubb</t>
  </si>
  <si>
    <t>Tromsø Bordtennisklubb</t>
  </si>
  <si>
    <t>TROMSØ BRETTKLUBB</t>
  </si>
  <si>
    <t>Tromsø Brettseilerklubb</t>
  </si>
  <si>
    <t>Tromsø Bryteklubb</t>
  </si>
  <si>
    <t>Tromsø Casting &amp; Fluefiske Forening</t>
  </si>
  <si>
    <t>Tromsø Cykleklubb</t>
  </si>
  <si>
    <t>Tromsø Fallskjermklubb</t>
  </si>
  <si>
    <t>Tromsø Flyklubb</t>
  </si>
  <si>
    <t>Tromsø Golfklubb</t>
  </si>
  <si>
    <t>Tromsø Helsesportlag</t>
  </si>
  <si>
    <t>Tromsø Håndballklubb</t>
  </si>
  <si>
    <t>Tromsø Idrettslag</t>
  </si>
  <si>
    <t>Tromsø Innebandyklubb</t>
  </si>
  <si>
    <t>Tromsø Ishockeyklubb</t>
  </si>
  <si>
    <t>Tromsø Karateklubb</t>
  </si>
  <si>
    <t>Tromsø Klatreklubb</t>
  </si>
  <si>
    <t>Tromsø Løpeklubb</t>
  </si>
  <si>
    <t>Tromsø Modellbilklubb</t>
  </si>
  <si>
    <t>Tromsø Modellflyklubb</t>
  </si>
  <si>
    <t>Tromsø Motorsportsklubb</t>
  </si>
  <si>
    <t>Tromsø Pistolklubb</t>
  </si>
  <si>
    <t>Tromsø Ryttersportsklubb</t>
  </si>
  <si>
    <t>Tromsø Shotokan Karateklubb</t>
  </si>
  <si>
    <t>Tromsø Skiklub</t>
  </si>
  <si>
    <t>Tromsø Skiklubb Langrenn</t>
  </si>
  <si>
    <t>Tromsø Skiskytterlag</t>
  </si>
  <si>
    <t>Tromsø Skøyteklubb</t>
  </si>
  <si>
    <t>Tromsø Storm</t>
  </si>
  <si>
    <t>Tromsø Storm Ungdom</t>
  </si>
  <si>
    <t>Tromsø Svømmeklubb</t>
  </si>
  <si>
    <t>Tromsø Svømmeskole</t>
  </si>
  <si>
    <t>Tromsø Taekwon-Do Klubb</t>
  </si>
  <si>
    <t>Tromsø Tennisklubb</t>
  </si>
  <si>
    <t>Tromsø Turnforening</t>
  </si>
  <si>
    <t>Tromsøstudentenes Idrettslag</t>
  </si>
  <si>
    <t>TUIL Ski Tromsdalen</t>
  </si>
  <si>
    <t>TUIL Tromsdalen Fotball</t>
  </si>
  <si>
    <t>TUIL Tromsdalen Turn</t>
  </si>
  <si>
    <t>Hamna IL</t>
  </si>
  <si>
    <t>Kvaløya Sportsklubb- barneidrettsskole</t>
  </si>
  <si>
    <t>Reinen IL</t>
  </si>
  <si>
    <t>Hvaler Golfklubb</t>
  </si>
  <si>
    <t>Hvaler Idrettslag</t>
  </si>
  <si>
    <t>Hvaler Sportsskyttere</t>
  </si>
  <si>
    <t>Hvaler Volleyballklubb</t>
  </si>
  <si>
    <t>FUTT Helsesportlag</t>
  </si>
  <si>
    <t>Hammerfest &amp; Forsøl Innebandy</t>
  </si>
  <si>
    <t>Hammerfest Alpinklubb</t>
  </si>
  <si>
    <t>Hammerfest Badmintonklubb</t>
  </si>
  <si>
    <t>Hammerfest Bryteklubb</t>
  </si>
  <si>
    <t>Hammerfest Frisbeeklubb</t>
  </si>
  <si>
    <t>Hammerfest Klatreklubb</t>
  </si>
  <si>
    <t>Hammerfest Racing Club</t>
  </si>
  <si>
    <t>Hammerfest Rideklubb</t>
  </si>
  <si>
    <t>Hammerfest Skiklubb</t>
  </si>
  <si>
    <t>Hammerfest Svømme- og Livredningsklubb</t>
  </si>
  <si>
    <t>Hammerfest Sykkelklubb</t>
  </si>
  <si>
    <t>Hammerfest Turnforening</t>
  </si>
  <si>
    <t>Idrettslaget Hif-Stein</t>
  </si>
  <si>
    <t>Indrefjord Idrettslag</t>
  </si>
  <si>
    <t>Midnattsol Cykleklubb</t>
  </si>
  <si>
    <t>Grinder Idrettslag</t>
  </si>
  <si>
    <t>Grue Finnskog Idrettslag</t>
  </si>
  <si>
    <t>Grue Finnskog Skytterlag</t>
  </si>
  <si>
    <t>Grue Idrettslag</t>
  </si>
  <si>
    <t>Namnå IL</t>
  </si>
  <si>
    <t>Namnå Pistolklubb</t>
  </si>
  <si>
    <t>Solør Rideklubb</t>
  </si>
  <si>
    <t>Eidsberg Idrettslag</t>
  </si>
  <si>
    <t>Eidsberg Jeger- og Fiskerforening</t>
  </si>
  <si>
    <t>Eidsberg Karateklubb</t>
  </si>
  <si>
    <t>Eidsberg Rideklubb</t>
  </si>
  <si>
    <t>Friidrettslaget Bamse</t>
  </si>
  <si>
    <t>HK Eidsberg</t>
  </si>
  <si>
    <t>Hærland Idrettslag</t>
  </si>
  <si>
    <t>Kano Judoklubb Mysen</t>
  </si>
  <si>
    <t>Mysen Idrettsforening</t>
  </si>
  <si>
    <t>Mysen Pistollag</t>
  </si>
  <si>
    <t>Mysen Svømmeklubb</t>
  </si>
  <si>
    <t>Mysen Tennisklubb</t>
  </si>
  <si>
    <t>Ol Flaggtreff</t>
  </si>
  <si>
    <t>Slitu I F</t>
  </si>
  <si>
    <t>Slitu IF</t>
  </si>
  <si>
    <t>Trømborg Idrettslag</t>
  </si>
  <si>
    <t>Trømborg IL</t>
  </si>
  <si>
    <t>Rendalen Idrettslag</t>
  </si>
  <si>
    <t>Tylldalen/Rendalen Ride- og Kjørelag</t>
  </si>
  <si>
    <t>Helle Idrettsforening</t>
  </si>
  <si>
    <t>Kragerø Basketballklubb</t>
  </si>
  <si>
    <t>Kragerø Golfklubb</t>
  </si>
  <si>
    <t>Kragerø Helsesportlag</t>
  </si>
  <si>
    <t>Kragerø IF Fotball</t>
  </si>
  <si>
    <t>Kragerø IF Friidrett</t>
  </si>
  <si>
    <t>Kragerø IF Håndballgruppe</t>
  </si>
  <si>
    <t>Kragerø IF Turn</t>
  </si>
  <si>
    <t>Kragerø Judoklubb</t>
  </si>
  <si>
    <t>Kragerø Kickboxing Klubb</t>
  </si>
  <si>
    <t>Kragerø Klatreklubb</t>
  </si>
  <si>
    <t>Kragerø og Drangedal Pistolklubb</t>
  </si>
  <si>
    <t>Kragerø Rideklubb</t>
  </si>
  <si>
    <t>Kragerø Seilforening</t>
  </si>
  <si>
    <t>Kragerø Svømmeklubb</t>
  </si>
  <si>
    <t>Kragerø Vannpoloklubb</t>
  </si>
  <si>
    <t>Kragerø volleyballklubb</t>
  </si>
  <si>
    <t>Levangsheia Idrettslag</t>
  </si>
  <si>
    <t>Lønne Golfklubb</t>
  </si>
  <si>
    <t>Sannidal Idrettslag</t>
  </si>
  <si>
    <t>Vestmar Bokseklubb</t>
  </si>
  <si>
    <t>Drøbak Bokseklubb</t>
  </si>
  <si>
    <t>Drøbak Golfklubb</t>
  </si>
  <si>
    <t>Drøbak Kajakklubb</t>
  </si>
  <si>
    <t xml:space="preserve">Drøbak Karateklubb </t>
  </si>
  <si>
    <t>Drøbak Rideklubb</t>
  </si>
  <si>
    <t>Drøbak Tennisklubb</t>
  </si>
  <si>
    <t>Drøbak-Frogn Idrettslag</t>
  </si>
  <si>
    <t>Drøbaksund Seilforening</t>
  </si>
  <si>
    <t>Måren Orienteringsklubb</t>
  </si>
  <si>
    <t>Begby Idrettslag</t>
  </si>
  <si>
    <t>Borge Rideklubb</t>
  </si>
  <si>
    <t>Borge Turnforening</t>
  </si>
  <si>
    <t>Christianslund Taekwon Do Klubb</t>
  </si>
  <si>
    <t>Elite Dance Fredrikstad Danseklubb</t>
  </si>
  <si>
    <t>Fredriksstad Roklub</t>
  </si>
  <si>
    <t>Fredrikstad Badmintonklubb</t>
  </si>
  <si>
    <t>Fredrikstad Ballklubb Avd Kvinnehåndball</t>
  </si>
  <si>
    <t>Fredrikstad Basketballklubb</t>
  </si>
  <si>
    <t>Fredrikstad Biljard Klubb</t>
  </si>
  <si>
    <t>Fredrikstad Bokseklubb</t>
  </si>
  <si>
    <t>Fredrikstad Bueskyttere</t>
  </si>
  <si>
    <t>Fredrikstad Fotballklubb</t>
  </si>
  <si>
    <t>Fredrikstad Idrettsforening</t>
  </si>
  <si>
    <t>Fredrikstad Innebandyklubb</t>
  </si>
  <si>
    <t>Fredrikstad Kampsportklubb</t>
  </si>
  <si>
    <t>Fredrikstad Kunstløpklubb</t>
  </si>
  <si>
    <t>Fredrikstad Miniatyrskytterlag</t>
  </si>
  <si>
    <t>Fredrikstad Skiklubb</t>
  </si>
  <si>
    <t>Fredrikstad Sportsdykkere</t>
  </si>
  <si>
    <t>Fredrikstad Sykkelklubb</t>
  </si>
  <si>
    <t>Fredrikstad Turnforening</t>
  </si>
  <si>
    <t>Friskis &amp; Svettis Fredrikstad</t>
  </si>
  <si>
    <t>Gamle Fredrikstad Golfklubb</t>
  </si>
  <si>
    <t>Gamle Fredrikstad Håndballklubb</t>
  </si>
  <si>
    <t>Gressvik Bmx-Klubb</t>
  </si>
  <si>
    <t>Gresvik IF</t>
  </si>
  <si>
    <t>Huseby &amp; Hankø Golfklubb</t>
  </si>
  <si>
    <t>IL Borgar</t>
  </si>
  <si>
    <t>Kolberg Volleyballklubb</t>
  </si>
  <si>
    <t>Kongstensvømmerne</t>
  </si>
  <si>
    <t>Kråkerøy Idrettslag</t>
  </si>
  <si>
    <t>Kråkerøy Judoclubb</t>
  </si>
  <si>
    <t>Kråkerøy Trial Club</t>
  </si>
  <si>
    <t>Lenja Atletklubb</t>
  </si>
  <si>
    <t>Lervik Idrettsforening</t>
  </si>
  <si>
    <t>Lisleby Fotballklubb</t>
  </si>
  <si>
    <t>Nedre Glomma Turnforening</t>
  </si>
  <si>
    <t>Onsøy Golfklubb</t>
  </si>
  <si>
    <t>Rolvsøy Idrettsforening</t>
  </si>
  <si>
    <t>Rolvsøy Turnforening</t>
  </si>
  <si>
    <t>Selbak Turn-Og Idrettsforening</t>
  </si>
  <si>
    <t>Shotokan Karateklubb Fr.stad</t>
  </si>
  <si>
    <t>Skogstrand Idrettslag</t>
  </si>
  <si>
    <t>Slevik Innebandyklubb</t>
  </si>
  <si>
    <t>St Croix Innebandyklubb</t>
  </si>
  <si>
    <t>Stjernen Hockey Fredrikstad</t>
  </si>
  <si>
    <t>Torsnes Idrettslag</t>
  </si>
  <si>
    <t>Trolldalen Idrettsforening</t>
  </si>
  <si>
    <t>Trosvik Idrettsforening</t>
  </si>
  <si>
    <t>Østsiden Idrettslag Fredrikstad</t>
  </si>
  <si>
    <t>Fiksdal Idrettslag</t>
  </si>
  <si>
    <t>Fiksdal/Rekdal Ballklubb</t>
  </si>
  <si>
    <t>IL Samhald</t>
  </si>
  <si>
    <t>Rekdal Idrettslag</t>
  </si>
  <si>
    <t>Tomrefjord Idrettslag</t>
  </si>
  <si>
    <t>Tresfjord Idrettslag</t>
  </si>
  <si>
    <t>Tresfjord Karateklubb</t>
  </si>
  <si>
    <t>Vestnes Bueskyttere</t>
  </si>
  <si>
    <t>Vestnes Islandshestforening</t>
  </si>
  <si>
    <t>Vestnes Pistolklubb</t>
  </si>
  <si>
    <t>Vestnes-Varfjell Idrettslag</t>
  </si>
  <si>
    <t>Øverås Idrettslag</t>
  </si>
  <si>
    <t>Tomrefjord il - Idrettsskole</t>
  </si>
  <si>
    <t>Vestnes Varfjell il - Idrettsskole</t>
  </si>
  <si>
    <t>Bæverdalen Pistolklubb</t>
  </si>
  <si>
    <t>Bæverfjord Idrettslag</t>
  </si>
  <si>
    <t>Bøfjord Idrettslag</t>
  </si>
  <si>
    <t>Idrettslaget Søya</t>
  </si>
  <si>
    <t>Surnadal Golfklubb</t>
  </si>
  <si>
    <t>Surnadal Motocrossklubb</t>
  </si>
  <si>
    <t>Surnadal Tae Kwon-Do Klubb</t>
  </si>
  <si>
    <t>Todalen Idrettslag</t>
  </si>
  <si>
    <t>Trollheimen Ride og Kjørelag</t>
  </si>
  <si>
    <t>Trollheimen Sykkelklubb</t>
  </si>
  <si>
    <t>Øvre Surnadal Idrettslag</t>
  </si>
  <si>
    <t>Surnadal il - Idrettsskole</t>
  </si>
  <si>
    <t>Fiskå Idrettslag</t>
  </si>
  <si>
    <t>Syvde Idrettslag</t>
  </si>
  <si>
    <t>Vanylven NTN Taekwon-Do Klubb</t>
  </si>
  <si>
    <t>Åheim Idrettslag</t>
  </si>
  <si>
    <t>Hindrum Skilag</t>
  </si>
  <si>
    <t>Leksvik Badmintonklubb</t>
  </si>
  <si>
    <t>Leksvik Idrettslag</t>
  </si>
  <si>
    <t>Vanvik Idrettslag</t>
  </si>
  <si>
    <t>Ankenes Alpinklubb</t>
  </si>
  <si>
    <t>Ankenes Håndballklubb</t>
  </si>
  <si>
    <t>Ankenes Skiklubb</t>
  </si>
  <si>
    <t>Beisfjord Idrettslag</t>
  </si>
  <si>
    <t>Bjerkvik Idrettsforening</t>
  </si>
  <si>
    <t>Bjerkvik Svømmeklubb</t>
  </si>
  <si>
    <t>Håkvik Idrettslag</t>
  </si>
  <si>
    <t>ITF Narvik Taekwon-Do Klubb</t>
  </si>
  <si>
    <t>Narvik Atletklubb</t>
  </si>
  <si>
    <t>Narvik Basketballklubb</t>
  </si>
  <si>
    <t>Narvik Bordtennisklubb</t>
  </si>
  <si>
    <t>Narvik Bowlingklubb</t>
  </si>
  <si>
    <t>Narvik Brettseilerklubb</t>
  </si>
  <si>
    <t>Narvik Cykleklubb</t>
  </si>
  <si>
    <t>Narvik Golfklubb</t>
  </si>
  <si>
    <t>Narvik Idrettslag</t>
  </si>
  <si>
    <t>Narvik Ishockeyklubb</t>
  </si>
  <si>
    <t>Narvik Karate-Klubb</t>
  </si>
  <si>
    <t>Narvik Klatreklubb</t>
  </si>
  <si>
    <t>Narvik Modellflyklubb</t>
  </si>
  <si>
    <t>Narvik Ryttersportsklubb</t>
  </si>
  <si>
    <t>Narvik Skiklubb</t>
  </si>
  <si>
    <t>Narvik Skøyteklubb</t>
  </si>
  <si>
    <t>Narvik Slalåmklubb</t>
  </si>
  <si>
    <t>Narvik Svømmeklubb</t>
  </si>
  <si>
    <t>Narvik Tennisklubb</t>
  </si>
  <si>
    <t>Narvik Turnforening</t>
  </si>
  <si>
    <t>Skjomen Idrettslag</t>
  </si>
  <si>
    <t>Sportsklubben Hardhaus</t>
  </si>
  <si>
    <t>Beisfjord IL</t>
  </si>
  <si>
    <t>Bjerkvik IF</t>
  </si>
  <si>
    <t>Krokstadøra Idrettslag</t>
  </si>
  <si>
    <t>Snillfjord Motorklubb</t>
  </si>
  <si>
    <t>Krogstadøra IL - idrettskole</t>
  </si>
  <si>
    <t>Roan Idrettslag</t>
  </si>
  <si>
    <t>Ungdoms- og Idrettsforeningen Bjørgan</t>
  </si>
  <si>
    <t>Fiskå Idrettsforening</t>
  </si>
  <si>
    <t>Jørpeland Klatreklubb</t>
  </si>
  <si>
    <t>Jørpeland Pistolklubb</t>
  </si>
  <si>
    <t>Jørpeland Svømmeklubb</t>
  </si>
  <si>
    <t>Jørpeland Turn</t>
  </si>
  <si>
    <t>Midtbygdens Idrettslag</t>
  </si>
  <si>
    <t>Preikestolen Golfklubb</t>
  </si>
  <si>
    <t>Strand Hestesportklubb</t>
  </si>
  <si>
    <t>Strand Karateklubb</t>
  </si>
  <si>
    <t>Staal Jørpeland IL</t>
  </si>
  <si>
    <t>Tau Turn</t>
  </si>
  <si>
    <t>Vaulali Trial Klubb</t>
  </si>
  <si>
    <t>Dolmøy Idrettslag</t>
  </si>
  <si>
    <t>Fjellværøy IL</t>
  </si>
  <si>
    <t>Hitra Fotballklubb</t>
  </si>
  <si>
    <t>Hitra Friidrettsklubb</t>
  </si>
  <si>
    <t>Hitra Idrettslag</t>
  </si>
  <si>
    <t>Hitra Pistolklubb</t>
  </si>
  <si>
    <t>Hitra Vektløfterklubb</t>
  </si>
  <si>
    <t>Hitra Volleyballklubb</t>
  </si>
  <si>
    <t>Sandstad IL</t>
  </si>
  <si>
    <t>Ut-Hitra Sportsklubb</t>
  </si>
  <si>
    <t>Flå Idrettslag</t>
  </si>
  <si>
    <t>Gauldal Fotballklubb</t>
  </si>
  <si>
    <t>Gauldal Sykleklubb</t>
  </si>
  <si>
    <t>Gimse Idrettslag</t>
  </si>
  <si>
    <t>Hovin Idrettslag</t>
  </si>
  <si>
    <t>Lundamo Idrettslag</t>
  </si>
  <si>
    <t>Melhus Hestesportsklubb</t>
  </si>
  <si>
    <t>Melhus Idrettslag</t>
  </si>
  <si>
    <t>Melhus NTN Taekwon-do klubb</t>
  </si>
  <si>
    <t>NMK Melhus</t>
  </si>
  <si>
    <t>Trøndelag Hestesportsklubb</t>
  </si>
  <si>
    <t>Trønder-Lyn Idrettslag</t>
  </si>
  <si>
    <t>Gimse IL</t>
  </si>
  <si>
    <t>Hovin IL - Idrettskole</t>
  </si>
  <si>
    <t>Fosen NTN Taekwon-do klubb</t>
  </si>
  <si>
    <t>Fosen Sykkelklubb</t>
  </si>
  <si>
    <t>Hasselvika I.L.</t>
  </si>
  <si>
    <t>IL Skauga</t>
  </si>
  <si>
    <t>Rissa Badmintonklubb</t>
  </si>
  <si>
    <t>Rissa Idrettslag</t>
  </si>
  <si>
    <t>Rissa Seilforening</t>
  </si>
  <si>
    <t>Stadsbygd IL</t>
  </si>
  <si>
    <t>Stjørna Idrettslag</t>
  </si>
  <si>
    <t>Eidsdal Idrottslag</t>
  </si>
  <si>
    <t>Norddal Idrettslag</t>
  </si>
  <si>
    <t>Valldal Idrettslag</t>
  </si>
  <si>
    <t>Valldal Trial</t>
  </si>
  <si>
    <t>Aker Cricket klubb</t>
  </si>
  <si>
    <t>Alna Cricket Club</t>
  </si>
  <si>
    <t>Alna FK</t>
  </si>
  <si>
    <t>Christiania Cricket Club</t>
  </si>
  <si>
    <t>Ellingsrud Idrettslag</t>
  </si>
  <si>
    <t>Ellingsrud Rytterklubb</t>
  </si>
  <si>
    <t>Falken Cricket Klubb</t>
  </si>
  <si>
    <t>Furuset Allidrett IF</t>
  </si>
  <si>
    <t>Furuset Fotball Idrettsforening</t>
  </si>
  <si>
    <t>Furuset Håndball IF</t>
  </si>
  <si>
    <t>Furuset Ishockey IF</t>
  </si>
  <si>
    <t>Furuset Tennis IF</t>
  </si>
  <si>
    <t>Haugerud Idrettsforening</t>
  </si>
  <si>
    <t>Lindeberg Cricket Klubb</t>
  </si>
  <si>
    <t>Nord Cricket Klubb</t>
  </si>
  <si>
    <t>Norsk Judo og Jiu-jitsu Klubb</t>
  </si>
  <si>
    <t>Oslo Øst Taekwon-Do klubb</t>
  </si>
  <si>
    <t>Sentrum Cricket Klubb</t>
  </si>
  <si>
    <t>Teisen Idrettsforening</t>
  </si>
  <si>
    <t>Tveita Taekwondoklubb</t>
  </si>
  <si>
    <t>Østmarka Rytterklubb</t>
  </si>
  <si>
    <t>Ares Turnforening</t>
  </si>
  <si>
    <t>Linderud IL</t>
  </si>
  <si>
    <t>Oslo Kampsportklubb</t>
  </si>
  <si>
    <t>Oslo Paragliderklubb</t>
  </si>
  <si>
    <t>Unique Biljardklubb</t>
  </si>
  <si>
    <t>Veitvet Sportsklubb</t>
  </si>
  <si>
    <t>Østre Aker Skiklubb</t>
  </si>
  <si>
    <t>Årvoll Idrettslag</t>
  </si>
  <si>
    <t>Akkaren Sportsdykkerklubb</t>
  </si>
  <si>
    <t>Bygdø Badmintonklubb</t>
  </si>
  <si>
    <t>Bygdø Fekteklubb</t>
  </si>
  <si>
    <t>Bygdø Idrettslag</t>
  </si>
  <si>
    <t>Bygdø Monolitten Idrettslag</t>
  </si>
  <si>
    <t>Bygdø Tennisklubb</t>
  </si>
  <si>
    <t>Bygdøy Basketballklubb</t>
  </si>
  <si>
    <t>Christiania Roklub</t>
  </si>
  <si>
    <t>Frigg Oslo Fotballklubb</t>
  </si>
  <si>
    <t>Kongelig Norsk Seilforening</t>
  </si>
  <si>
    <t>Norske Studenters Roklub</t>
  </si>
  <si>
    <t>Oslo Fallskjermklubb</t>
  </si>
  <si>
    <t>Oslo Seilforening</t>
  </si>
  <si>
    <t>Oslo Skøiteklub</t>
  </si>
  <si>
    <t>Oslo Taekwondo Klubb</t>
  </si>
  <si>
    <t>Oslo Vikings Amerikansk Fotballklub</t>
  </si>
  <si>
    <t>Vika Idrettsforening</t>
  </si>
  <si>
    <t>Vippetangen Dykkerklubb</t>
  </si>
  <si>
    <t>Afrobrasiliansk Kultur og Capoeira Klubb</t>
  </si>
  <si>
    <t>Bjørvika Cricket Klubb</t>
  </si>
  <si>
    <t>Oslo Karateklubb</t>
  </si>
  <si>
    <t>Oslo Sportsklubb</t>
  </si>
  <si>
    <t>Sinsen Cricket Club</t>
  </si>
  <si>
    <t>Tøyen Taekwondo Klubb</t>
  </si>
  <si>
    <t>Viqueens Cheerleaders</t>
  </si>
  <si>
    <t>Vålerenga Amerikansk Fotball</t>
  </si>
  <si>
    <t>Vålerenga Fotball</t>
  </si>
  <si>
    <t>Vålerenga Håndball</t>
  </si>
  <si>
    <t>Ammerud Basket</t>
  </si>
  <si>
    <t>Ammerud Håndball</t>
  </si>
  <si>
    <t>Grorud Taekwondoklubb</t>
  </si>
  <si>
    <t>Kalbakken Cricket klubb</t>
  </si>
  <si>
    <t>Lillomarka SkiKlubb</t>
  </si>
  <si>
    <t>Nord og Rødtvet Sport Klubb</t>
  </si>
  <si>
    <t>Oslo Bryteklubb</t>
  </si>
  <si>
    <t>Romsås Idrettslag</t>
  </si>
  <si>
    <t>Sportsklubben Speed</t>
  </si>
  <si>
    <t>United Cricket Club</t>
  </si>
  <si>
    <t>Centrum Tigers</t>
  </si>
  <si>
    <t>Christiania Minigolf Club</t>
  </si>
  <si>
    <t>Fighter Kickboxingklubb</t>
  </si>
  <si>
    <t>Grüner Fotball IL</t>
  </si>
  <si>
    <t>Inter Oslo Cricket klubb</t>
  </si>
  <si>
    <t>Kolsås Klatreklubb</t>
  </si>
  <si>
    <t>Lille Tøyen Fotballklubb</t>
  </si>
  <si>
    <t>Oslo Cricket Club</t>
  </si>
  <si>
    <t>Oslo Kungfu Klubb</t>
  </si>
  <si>
    <t>Oslo Stupeklubb</t>
  </si>
  <si>
    <t>Oslo Turnforening</t>
  </si>
  <si>
    <t>Rilindja IL</t>
  </si>
  <si>
    <t>Sinsen-Refstad Idrettslag</t>
  </si>
  <si>
    <t>Sportsklubben Av 1909</t>
  </si>
  <si>
    <t>I K Akerselva</t>
  </si>
  <si>
    <t>Berg Tennisklubb</t>
  </si>
  <si>
    <t>Blindern Rugbyklubb</t>
  </si>
  <si>
    <t>Grefsen Tennisklubb</t>
  </si>
  <si>
    <t>Kjelsås Bordtennisklubb</t>
  </si>
  <si>
    <t>Korsvoll Idrettslag</t>
  </si>
  <si>
    <t>Lyn Fotball</t>
  </si>
  <si>
    <t>Lyn Ski</t>
  </si>
  <si>
    <t>Nordberg Tennisklubb</t>
  </si>
  <si>
    <t>Nydalen Alpinklubb</t>
  </si>
  <si>
    <t>Nydalens Skiklub</t>
  </si>
  <si>
    <t>Oslo Flyveklubb</t>
  </si>
  <si>
    <t>Oslo Handicapidrettslag</t>
  </si>
  <si>
    <t>Oslo Sidelengs Brettklubb</t>
  </si>
  <si>
    <t>Oslostudentenes Idrettsklubb</t>
  </si>
  <si>
    <t>Siv Gymnastikkforening</t>
  </si>
  <si>
    <t>Tiger Karate Klubb</t>
  </si>
  <si>
    <t>Tåsen IL</t>
  </si>
  <si>
    <t>Ullevål IL</t>
  </si>
  <si>
    <t>Ullevål tennisklubb</t>
  </si>
  <si>
    <t>Bekkelagshøgda Tennisklubb</t>
  </si>
  <si>
    <t>Bundefjorden Seilforening</t>
  </si>
  <si>
    <t>Ekeberg Sendeplateklubb</t>
  </si>
  <si>
    <t>Lambertseter Bryteklubb</t>
  </si>
  <si>
    <t>Lambertseter Idrettsforening</t>
  </si>
  <si>
    <t>Lambertseter Svømmeklubb</t>
  </si>
  <si>
    <t>Ljan Alpinklubb</t>
  </si>
  <si>
    <t>Ljan Fotballklubb</t>
  </si>
  <si>
    <t>Ljan Tennisklubb</t>
  </si>
  <si>
    <t>Nordstrand Basketball Club</t>
  </si>
  <si>
    <t>Nordstrand Idrettsforening</t>
  </si>
  <si>
    <t>Nordstrand Sportsskyttere</t>
  </si>
  <si>
    <t>Nordstrand Tennisklubb</t>
  </si>
  <si>
    <t>Nordstrand Turnforening</t>
  </si>
  <si>
    <t>Ormsund Roklub</t>
  </si>
  <si>
    <t>Ormøya Tennisklubb</t>
  </si>
  <si>
    <t>Oslo og Akershus Fjordhestlag</t>
  </si>
  <si>
    <t>Oslo Volley</t>
  </si>
  <si>
    <t>Star Cricket club</t>
  </si>
  <si>
    <t>Step Up Danseklubb</t>
  </si>
  <si>
    <t>Ulvøy Tennisklubb</t>
  </si>
  <si>
    <t>Freestyle Idrettslag</t>
  </si>
  <si>
    <t>Friends Cricket Club</t>
  </si>
  <si>
    <t>Oslo Bordtennisklubb</t>
  </si>
  <si>
    <t>Oslo Sandvolleyballklubb</t>
  </si>
  <si>
    <t>Oslo Squash Klubb</t>
  </si>
  <si>
    <t>Oslomarka Trekkhundklubb</t>
  </si>
  <si>
    <t>Sagene Idrettsforening</t>
  </si>
  <si>
    <t>Skeid</t>
  </si>
  <si>
    <t>Torshov Bob Team</t>
  </si>
  <si>
    <t>Bislet Basketballklubb</t>
  </si>
  <si>
    <t>Christiania Taekwon-Do Klubb</t>
  </si>
  <si>
    <t>Go Dai Judo Club</t>
  </si>
  <si>
    <t>Keum Gang Taekwondo - St.hanshaugen</t>
  </si>
  <si>
    <t>Oslo Biljardklubb</t>
  </si>
  <si>
    <t>Oslo Døves Sportsklubb</t>
  </si>
  <si>
    <t>Oslo Idrettslag Skøyter</t>
  </si>
  <si>
    <t>Oslo Idrettslag Svømming</t>
  </si>
  <si>
    <t>Santokai Karateklubb</t>
  </si>
  <si>
    <t>Tjalve Idrettsklubben</t>
  </si>
  <si>
    <t>Vålerenga Cricket Klubb</t>
  </si>
  <si>
    <t>Elleve Stjerner Idrettslag</t>
  </si>
  <si>
    <t>Fjord Cricket Club</t>
  </si>
  <si>
    <t>Fossum Cricket Klubb</t>
  </si>
  <si>
    <t>Groruddalen Golfklubb</t>
  </si>
  <si>
    <t>Høybråten Basketballklubb</t>
  </si>
  <si>
    <t>Høybråten Dameturnforening</t>
  </si>
  <si>
    <t>Høybråten og Stovner IL</t>
  </si>
  <si>
    <t>Oslo Nord Taekwondo klubb</t>
  </si>
  <si>
    <t>Rommen Sk</t>
  </si>
  <si>
    <t>Sengkathir sportsklubb</t>
  </si>
  <si>
    <t>Stovner Tamil Sports Club</t>
  </si>
  <si>
    <t>Tamil Sangam IL</t>
  </si>
  <si>
    <t>Tamilsk barn og ungdom idrettsklubb</t>
  </si>
  <si>
    <t>Øst Cricket Klubb</t>
  </si>
  <si>
    <t>Bjørndal Idrettsforening</t>
  </si>
  <si>
    <t>Grønmo Golfklubb</t>
  </si>
  <si>
    <t>Hauketo Idrettsforening</t>
  </si>
  <si>
    <t>Holmlia Cricket Club</t>
  </si>
  <si>
    <t>Holmlia Sportsklubb</t>
  </si>
  <si>
    <t>Klemetsrud Cricket Klubb</t>
  </si>
  <si>
    <t>Klemetsrud Idrettslag</t>
  </si>
  <si>
    <t>Kringsjå Sportsklubb</t>
  </si>
  <si>
    <t>Mortensrud Cricket Klubb</t>
  </si>
  <si>
    <t>Mortensrud-Aker Sports klubb</t>
  </si>
  <si>
    <t>Oslo Modellbilklubb</t>
  </si>
  <si>
    <t>Oslo Motorsportklubb</t>
  </si>
  <si>
    <t>Osloungdommens Motorsenter Trial-Klubb</t>
  </si>
  <si>
    <t>Prinsdal Tennisklubb</t>
  </si>
  <si>
    <t>Søndre Nordstrand Cricketklubb</t>
  </si>
  <si>
    <t>Søndre Nordstrand Rideklubb</t>
  </si>
  <si>
    <t>Troll Karateklubb Bushido</t>
  </si>
  <si>
    <t xml:space="preserve">Tsunami Shotokan Karateklubb </t>
  </si>
  <si>
    <t>Åsbråten Idrettslag</t>
  </si>
  <si>
    <t>Christiania Svømmeklubb</t>
  </si>
  <si>
    <t>Njård</t>
  </si>
  <si>
    <t>Oslo Kajakklubb</t>
  </si>
  <si>
    <t>Oslo Tennisklubb</t>
  </si>
  <si>
    <t>Ullern Idrettsforening</t>
  </si>
  <si>
    <t>Ullern Tennisklubb</t>
  </si>
  <si>
    <t>Foreningen Til Ski-Idrettens Fremme</t>
  </si>
  <si>
    <t>Gandur Islandshestforening</t>
  </si>
  <si>
    <t>Heming Idrettslaget</t>
  </si>
  <si>
    <t>Heming Orientering</t>
  </si>
  <si>
    <t>Hodr Idrettslag For Synshemmede</t>
  </si>
  <si>
    <t>Holmenkollen Sportsklubb</t>
  </si>
  <si>
    <t>Holmenkollen Tennisklubb</t>
  </si>
  <si>
    <t>Kollenhopp</t>
  </si>
  <si>
    <t>Oslo Bueskyttere</t>
  </si>
  <si>
    <t>Oslo Fekteklub</t>
  </si>
  <si>
    <t>Oslo Golfklubb</t>
  </si>
  <si>
    <t>Oslo Rullestolrugbyklubb</t>
  </si>
  <si>
    <t>Oslo Skiskytterlag</t>
  </si>
  <si>
    <t>Persbråten Basketballklubb</t>
  </si>
  <si>
    <t>Ready Idrettsforeningen</t>
  </si>
  <si>
    <t>Røa Allianseidrettslag</t>
  </si>
  <si>
    <t>Røa Danseklubb</t>
  </si>
  <si>
    <t>Røa Fotball Elite</t>
  </si>
  <si>
    <t>Sakura Karate klubb</t>
  </si>
  <si>
    <t>Slemdal Judoklubb</t>
  </si>
  <si>
    <t>Sørbråten Idrettslag</t>
  </si>
  <si>
    <t>Sørkedalen Rideklubb</t>
  </si>
  <si>
    <t>Sørkedalens Idrettsforening</t>
  </si>
  <si>
    <t>Vestre Akers Skiklub</t>
  </si>
  <si>
    <t>Abildsø I.L.</t>
  </si>
  <si>
    <t>Abildsø Tennisklubb</t>
  </si>
  <si>
    <t>Aktiv Skøyteklubb</t>
  </si>
  <si>
    <t>Bøler Basket</t>
  </si>
  <si>
    <t>Bøler Idrettsforening</t>
  </si>
  <si>
    <t>Fokus Bordtennisklubb</t>
  </si>
  <si>
    <t>Golia Tennisklubb</t>
  </si>
  <si>
    <t>Gymnastikk- og Turnforeningen Bjart</t>
  </si>
  <si>
    <t>Høyenhall Gymnastikkforening</t>
  </si>
  <si>
    <t>If Frøy</t>
  </si>
  <si>
    <t>Ingierkollen Rustad Slalomklubb</t>
  </si>
  <si>
    <t>Oppsal Basket</t>
  </si>
  <si>
    <t>Oppsal Cricket Klubb</t>
  </si>
  <si>
    <t>Oppsal IF Fotball</t>
  </si>
  <si>
    <t>Oppsal IF Håndball</t>
  </si>
  <si>
    <t>Oppsal Orientering</t>
  </si>
  <si>
    <t>Oppsal Taekwondo Klubb</t>
  </si>
  <si>
    <t>Oslo Judo Klubb</t>
  </si>
  <si>
    <t>Rustad Idrettslag</t>
  </si>
  <si>
    <t>Ryen kampsportklubb</t>
  </si>
  <si>
    <t>Tunet Innebandyklubb</t>
  </si>
  <si>
    <t>Sportsklubben Vidar</t>
  </si>
  <si>
    <t>Østensjø/Dverg Innebandyklubb</t>
  </si>
  <si>
    <t>Driva IL</t>
  </si>
  <si>
    <t>Grøa Idrettslag</t>
  </si>
  <si>
    <t>Kvass/Ulvungen Fk</t>
  </si>
  <si>
    <t>Nordvesten Klyvarlag</t>
  </si>
  <si>
    <t>Sunndal Golfklubb</t>
  </si>
  <si>
    <t>Sunndal IL Fotball</t>
  </si>
  <si>
    <t>Sunndal IL Friidrett</t>
  </si>
  <si>
    <t>Sunndal Il Håndball</t>
  </si>
  <si>
    <t>Sunndal Pistolklubb</t>
  </si>
  <si>
    <t>Sunndal Rideklubb</t>
  </si>
  <si>
    <t>Sunndal Turnforening</t>
  </si>
  <si>
    <t>Sunndal Undervannsrugbyklubb</t>
  </si>
  <si>
    <t>Øksendal Idrettslag</t>
  </si>
  <si>
    <t>Eggedal Idrettslag</t>
  </si>
  <si>
    <t>Nedre Sigdal Idrettsforening</t>
  </si>
  <si>
    <t>Nmk-Modum og Sigdal</t>
  </si>
  <si>
    <t>Sigdal Fotballklubb</t>
  </si>
  <si>
    <t>Sigdal Friidrettsklubb</t>
  </si>
  <si>
    <t>Sigdal og Rosthaug Hestesportslag</t>
  </si>
  <si>
    <t>Stjerna Idrettslag</t>
  </si>
  <si>
    <t>Øvre Sigdal idrettslag</t>
  </si>
  <si>
    <t>Fossekallen IL</t>
  </si>
  <si>
    <t>Haugsbygd Idrettsforening</t>
  </si>
  <si>
    <t>Heradsbygda Håndballklubb</t>
  </si>
  <si>
    <t>Heradsbygda IL</t>
  </si>
  <si>
    <t>Hønefoss Ballklubb</t>
  </si>
  <si>
    <t>Hønefoss Basketballklubb</t>
  </si>
  <si>
    <t>Hønefoss Bueskytterklubb</t>
  </si>
  <si>
    <t>Hønefoss Discsport Klubb</t>
  </si>
  <si>
    <t>Hønefoss og Ringerike Rideklubb</t>
  </si>
  <si>
    <t>Hønefoss Rc-Klubb</t>
  </si>
  <si>
    <t>Hønefoss Skiskytterklubb</t>
  </si>
  <si>
    <t>Hønefoss Sportsklubb</t>
  </si>
  <si>
    <t>Hønefoss Tennisklubb</t>
  </si>
  <si>
    <t>Hønefoss Volleyballklubb</t>
  </si>
  <si>
    <t>Idrettsforeningen Tyristubben</t>
  </si>
  <si>
    <t>ITF Hønefoss Taekwon-Do</t>
  </si>
  <si>
    <t>Norderhov Ungdoms og Idrettslag</t>
  </si>
  <si>
    <t>Ringerike Bowlingklubb</t>
  </si>
  <si>
    <t>Ringerike Friidrettsklubb</t>
  </si>
  <si>
    <t>Ringerike Golfklubb</t>
  </si>
  <si>
    <t>Ringerike Helsesportlag</t>
  </si>
  <si>
    <t>Ringerike Ishockeyklubb</t>
  </si>
  <si>
    <t>Ringerike Judoklubb</t>
  </si>
  <si>
    <t>Ringerike Karateklubb</t>
  </si>
  <si>
    <t>Ringerike Orienteringslag</t>
  </si>
  <si>
    <t>Ringerike Sandvolleyballklubb</t>
  </si>
  <si>
    <t>Ringerike Svømmeklubb</t>
  </si>
  <si>
    <t>Ringerike Sykkelklubb</t>
  </si>
  <si>
    <t>Ringerike Taekwondo Klubb</t>
  </si>
  <si>
    <t>Ringerike Trekkhundklubb</t>
  </si>
  <si>
    <t>Ringerike Turnforening</t>
  </si>
  <si>
    <t>Ringkollen Skiklubb</t>
  </si>
  <si>
    <t>Soknedalen Idrettslag</t>
  </si>
  <si>
    <t>Tranby IL</t>
  </si>
  <si>
    <t>Veme Sportsklubb</t>
  </si>
  <si>
    <t>Ådal I.L.</t>
  </si>
  <si>
    <t>Åskameratene Ungdoms &amp; Idrettslag</t>
  </si>
  <si>
    <t>Idrettslaget Holeværingen</t>
  </si>
  <si>
    <t>Krokskogen Cykleklubb</t>
  </si>
  <si>
    <t>Tyrifjord Golfklubb</t>
  </si>
  <si>
    <t>Arnadal Idrettslag</t>
  </si>
  <si>
    <t>Dynga Racing</t>
  </si>
  <si>
    <t>Vear Idrettsforening</t>
  </si>
  <si>
    <t>Vestfold Golfklubb</t>
  </si>
  <si>
    <t>Blakstad Hestesportsklubb - Stjørda</t>
  </si>
  <si>
    <t>City Stjørdal Hsl</t>
  </si>
  <si>
    <t>Elvran Idrettslag</t>
  </si>
  <si>
    <t>Flora Idrettslag</t>
  </si>
  <si>
    <t>Forra Idrettslag</t>
  </si>
  <si>
    <t>Hegra Idrettslag</t>
  </si>
  <si>
    <t>Hell Motorsportklubb</t>
  </si>
  <si>
    <t>I.L. Nybrott</t>
  </si>
  <si>
    <t>Idrettslaget Dalebrand</t>
  </si>
  <si>
    <t>IL Fram</t>
  </si>
  <si>
    <t>Lånke Idrettslag</t>
  </si>
  <si>
    <t>Malvik og Stjørdal Seilforening</t>
  </si>
  <si>
    <t>Skatval Skilag</t>
  </si>
  <si>
    <t>Skjelstadmark Idrettslag</t>
  </si>
  <si>
    <t>Stjørdal Atletklubb</t>
  </si>
  <si>
    <t>Stjørdal Basketballklubb</t>
  </si>
  <si>
    <t>Stjørdal Bordtennisklubb</t>
  </si>
  <si>
    <t>Stjørdal Froskemannsklubb</t>
  </si>
  <si>
    <t>Stjørdal Golfklubb</t>
  </si>
  <si>
    <t>Stjørdal Håndbak klubb</t>
  </si>
  <si>
    <t>Stjørdal Håndballklubb</t>
  </si>
  <si>
    <t>Stjørdal Kajakklubb</t>
  </si>
  <si>
    <t>Stjørdal Kickboxing Klubb</t>
  </si>
  <si>
    <t>Stjørdal Klatreklubb</t>
  </si>
  <si>
    <t>Stjørdal Modellflyklubb</t>
  </si>
  <si>
    <t>Stjørdal Pistolklubb</t>
  </si>
  <si>
    <t>Stjørdal Rideklubb</t>
  </si>
  <si>
    <t>Stjørdal Swingklubb</t>
  </si>
  <si>
    <t>Stjørdal Taekwondoklubb</t>
  </si>
  <si>
    <t>Stjørdal Trekkhundklubb</t>
  </si>
  <si>
    <t>Stjørdals-Blink Fotball</t>
  </si>
  <si>
    <t>Stjørdals-Blink IL</t>
  </si>
  <si>
    <t>Stjørdals-Blink Orientering</t>
  </si>
  <si>
    <t>Værnes Flyklubb</t>
  </si>
  <si>
    <t>Værnes NTN Taekwon-Do Klubb</t>
  </si>
  <si>
    <t>Forra IL</t>
  </si>
  <si>
    <t>Hegra IL</t>
  </si>
  <si>
    <t>IL Nybrott</t>
  </si>
  <si>
    <t>Skjelstadmark IL</t>
  </si>
  <si>
    <t>Hattfjelldal Idrettslag</t>
  </si>
  <si>
    <t>Susendal Idretts- og Ungdomslag</t>
  </si>
  <si>
    <t>Fjellblom IL</t>
  </si>
  <si>
    <t>FK Vang</t>
  </si>
  <si>
    <t>Jotunheimen Idrettslag</t>
  </si>
  <si>
    <t>Tyin-Filefjell Orienteringsklubb</t>
  </si>
  <si>
    <t>Vang IL</t>
  </si>
  <si>
    <t>Breidablikk Idrettslag</t>
  </si>
  <si>
    <t>Dans Aktiv</t>
  </si>
  <si>
    <t>Fevang FK</t>
  </si>
  <si>
    <t>Gokstad Bowlingklubb</t>
  </si>
  <si>
    <t>Helgerød Idrettslag</t>
  </si>
  <si>
    <t>HG Gokstad Håndballklubb</t>
  </si>
  <si>
    <t>Holtan Døves sportsklubb</t>
  </si>
  <si>
    <t>Idrettslaget Runar</t>
  </si>
  <si>
    <t>Larvik og Sandefjord Rytterklubb</t>
  </si>
  <si>
    <t>Sandar Idrettslag</t>
  </si>
  <si>
    <t>Sandefjord Badmintonklubb</t>
  </si>
  <si>
    <t>Sandefjord Ballklubb</t>
  </si>
  <si>
    <t>Sandefjord Bueskyttere</t>
  </si>
  <si>
    <t>Sandefjord Cricketklubb</t>
  </si>
  <si>
    <t>Sandefjord Dykkerklubb</t>
  </si>
  <si>
    <t>Sandefjord Fekteklubb</t>
  </si>
  <si>
    <t>Sandefjord Fotball</t>
  </si>
  <si>
    <t>Sandefjord Golfklubb</t>
  </si>
  <si>
    <t>Sandefjord Handikapidrettslag</t>
  </si>
  <si>
    <t>Sandefjord Håndball</t>
  </si>
  <si>
    <t>Sandefjord Innebandy Klubb</t>
  </si>
  <si>
    <t>Sandefjord Judoklubb</t>
  </si>
  <si>
    <t>Sandefjord Nanbudoklubb</t>
  </si>
  <si>
    <t>Sandefjord Orienteringsklubb</t>
  </si>
  <si>
    <t>Sandefjord Pistolklubb</t>
  </si>
  <si>
    <t>Sandefjord Roklubb</t>
  </si>
  <si>
    <t>Sandefjord Seilforening</t>
  </si>
  <si>
    <t>Sandefjord Skøiteklub</t>
  </si>
  <si>
    <t>Sandefjord Svømmeklubb</t>
  </si>
  <si>
    <t>Sandefjord Sykleklubb</t>
  </si>
  <si>
    <t>Sandefjord Taekwon-Do klubb</t>
  </si>
  <si>
    <t>Sandefjord Tennisklubb</t>
  </si>
  <si>
    <t>Sandefjord Tradisjonelle Karateklubb</t>
  </si>
  <si>
    <t>SANDEFJORD TURN &amp; IDRETTSFORENING</t>
  </si>
  <si>
    <t>Store Bergan Idrettslag</t>
  </si>
  <si>
    <t>Helgerød IL</t>
  </si>
  <si>
    <t>Runar, IL</t>
  </si>
  <si>
    <t>Sandar IL</t>
  </si>
  <si>
    <t>Sandefjord Turn &amp; Idrettsforening</t>
  </si>
  <si>
    <t>Mehamn IL</t>
  </si>
  <si>
    <t>Dalådal IL</t>
  </si>
  <si>
    <t>IL Tambar</t>
  </si>
  <si>
    <t>IL Varden Meråker</t>
  </si>
  <si>
    <t>Kopperå Idrettslag</t>
  </si>
  <si>
    <t>MERÅKER MOTORSPORTKLUBB</t>
  </si>
  <si>
    <t>Meråker Skiskytterklubb</t>
  </si>
  <si>
    <t>Lavangen Idrettsforening</t>
  </si>
  <si>
    <t>Soløy Idrettsgruppe</t>
  </si>
  <si>
    <t>Aron Skytterklubb, Drammen</t>
  </si>
  <si>
    <t>Drammen Amerikansk Fotballklubb</t>
  </si>
  <si>
    <t>Drammen Bandy</t>
  </si>
  <si>
    <t>Drammen Basketballklubb</t>
  </si>
  <si>
    <t>Drammen Bokseklubb</t>
  </si>
  <si>
    <t>Drammen Bordtennisklubb</t>
  </si>
  <si>
    <t>Drammen Bueskyttere</t>
  </si>
  <si>
    <t>Drammen Cricket Klubb</t>
  </si>
  <si>
    <t>Drammen Cykleklubb</t>
  </si>
  <si>
    <t>Drammen Golfklubb</t>
  </si>
  <si>
    <t>Drammen Håndballklubb</t>
  </si>
  <si>
    <t>Drammen Judo Club</t>
  </si>
  <si>
    <t>Drammen Kickboxing Klubb</t>
  </si>
  <si>
    <t>Drammen Klatreklubb</t>
  </si>
  <si>
    <t>Drammen Ntn Taekwon-Do Klubb</t>
  </si>
  <si>
    <t>Drammen Roklubb</t>
  </si>
  <si>
    <t>Drammen Shotokan Karateklubb</t>
  </si>
  <si>
    <t>Drammen Slalåmklubb</t>
  </si>
  <si>
    <t>Drammen Sportsdanseklubb</t>
  </si>
  <si>
    <t>Drammen Styrkeidrettslag</t>
  </si>
  <si>
    <t>Drammen Svømmeklubb</t>
  </si>
  <si>
    <t>Drammen Tamil Sportsklubb</t>
  </si>
  <si>
    <t>Drammen Tennisklubb</t>
  </si>
  <si>
    <t>Drammen Trekkhundklubb</t>
  </si>
  <si>
    <t>Drammen Triathlon Club</t>
  </si>
  <si>
    <t>Drammens Atletklubb</t>
  </si>
  <si>
    <t>Drammens Ballklubb</t>
  </si>
  <si>
    <t>Drammens Seilforening</t>
  </si>
  <si>
    <t>Drammens Skøiteklub</t>
  </si>
  <si>
    <t>Drammens Turnforening</t>
  </si>
  <si>
    <t>Elvebyen Sportsdanseklubb</t>
  </si>
  <si>
    <t>Fjell Sportsklubb</t>
  </si>
  <si>
    <t>Gjerpenkollen Hoppklubb</t>
  </si>
  <si>
    <t>Glassverket Idrettsforening</t>
  </si>
  <si>
    <t>Hrimnir Islandshestforening</t>
  </si>
  <si>
    <t>Hwa Rang Team Drammen</t>
  </si>
  <si>
    <t>Idrettsforeningen Hellas</t>
  </si>
  <si>
    <t>Idrettsforeningen Sturla</t>
  </si>
  <si>
    <t>Konnerud Idrettslag</t>
  </si>
  <si>
    <t>Marienlyst Cricket Klubb</t>
  </si>
  <si>
    <t>Marienlyst Karateklubb</t>
  </si>
  <si>
    <t>Nippon Karateklubb</t>
  </si>
  <si>
    <t>Norsk Motor Klubb Drammen</t>
  </si>
  <si>
    <t>Sirens Cheerdanceklubb</t>
  </si>
  <si>
    <t>Ski og ballklubben Skiold</t>
  </si>
  <si>
    <t>Skoger Idrettslag</t>
  </si>
  <si>
    <t>Skoger Turn</t>
  </si>
  <si>
    <t>Strømsgodset Idrettsforening</t>
  </si>
  <si>
    <t>Strømsgodset Toppfotball</t>
  </si>
  <si>
    <t>Åssiden Idrettsforening</t>
  </si>
  <si>
    <t>Frøya Fotballklubb</t>
  </si>
  <si>
    <t>Frøya Idrettslag</t>
  </si>
  <si>
    <t>Frøya Klatreklubb</t>
  </si>
  <si>
    <t>Frøya og Hitra Sykkelklubb</t>
  </si>
  <si>
    <t>Frøya og Hitra Taekwon-Do Klubb</t>
  </si>
  <si>
    <t>Frøya Sportsdykkerklubb</t>
  </si>
  <si>
    <t>Mausund Idrettslag</t>
  </si>
  <si>
    <t>Nabeita IL</t>
  </si>
  <si>
    <t>NMK Frøya</t>
  </si>
  <si>
    <t>Honningsvåg Turn &amp; Idrettsforening</t>
  </si>
  <si>
    <t>Nordkapp Svømmeklubb</t>
  </si>
  <si>
    <t>U &amp; IL Klippen</t>
  </si>
  <si>
    <t>Bjørnevatn Idrettslag</t>
  </si>
  <si>
    <t>Hesseng Idrettslag</t>
  </si>
  <si>
    <t>Idrettslaget Pasvik Hauk</t>
  </si>
  <si>
    <t>IL BØLGEN</t>
  </si>
  <si>
    <t>IL Nordlyset</t>
  </si>
  <si>
    <t>Jakobsnes Idrettslag</t>
  </si>
  <si>
    <t>Kirkenes Atletklubb</t>
  </si>
  <si>
    <t>Kirkenes Badmintonklubb</t>
  </si>
  <si>
    <t>Kirkenes cykleklubb</t>
  </si>
  <si>
    <t>KIRKENES DANSEKLUBB</t>
  </si>
  <si>
    <t>Kirkenes Idrettsforening</t>
  </si>
  <si>
    <t>Kirkenes Klatreklubb</t>
  </si>
  <si>
    <t>Kirkenes Motorklubb</t>
  </si>
  <si>
    <t>Kirkenes og Omegn Skiklubb (Kos)</t>
  </si>
  <si>
    <t>Kirkenes Pistolklubb</t>
  </si>
  <si>
    <t>Kirkenes Puckers</t>
  </si>
  <si>
    <t>Kirkenes Ryttersportsklubb</t>
  </si>
  <si>
    <t>Kirkenes Svømmeklubb</t>
  </si>
  <si>
    <t>Kirkenes Turnforening</t>
  </si>
  <si>
    <t>Sandnes Idrettslag</t>
  </si>
  <si>
    <t>Sør-Varanger Kyokushinkai Karateklubb</t>
  </si>
  <si>
    <t>Sør-Varanger Rideforening</t>
  </si>
  <si>
    <t>Varanger Trekkhundklubb</t>
  </si>
  <si>
    <t>Ringvassøy Idrettslag</t>
  </si>
  <si>
    <t>Vannøy Sportsklubb</t>
  </si>
  <si>
    <t>Stordalen Skytterlag</t>
  </si>
  <si>
    <t>Skjervøy Skøyte- Og Ishockeyklubb</t>
  </si>
  <si>
    <t>Felle Idrettslag</t>
  </si>
  <si>
    <t>Nissedal Idrettslag</t>
  </si>
  <si>
    <t>Treungen Idrettslag</t>
  </si>
  <si>
    <t xml:space="preserve">Åmli og Nissedal Motorklubb </t>
  </si>
  <si>
    <t>Bykle Idrettslag</t>
  </si>
  <si>
    <t>Bykle og Hovden Rideklubb</t>
  </si>
  <si>
    <t>Hovden Brettklubb</t>
  </si>
  <si>
    <t>Hovden Golfklubb</t>
  </si>
  <si>
    <t>Hovden Pistol Klubb</t>
  </si>
  <si>
    <t>Hovden Sportsklubb</t>
  </si>
  <si>
    <t>Frosta Froskemannsklubb</t>
  </si>
  <si>
    <t>Frosta Golfklubb</t>
  </si>
  <si>
    <t>Frosta Idrettslag</t>
  </si>
  <si>
    <t>Frosta Klatreklubb</t>
  </si>
  <si>
    <t>Frosta Motorcross Klubb</t>
  </si>
  <si>
    <t>Frosta Salongskytterlag</t>
  </si>
  <si>
    <t>Neset Fotballklubb</t>
  </si>
  <si>
    <t>Salangen IF Fotball</t>
  </si>
  <si>
    <t>Salangen IF Ski</t>
  </si>
  <si>
    <t>Salangen IF Turn</t>
  </si>
  <si>
    <t>Salangen Pistolklubb</t>
  </si>
  <si>
    <t>Salangen Seilflyklubb</t>
  </si>
  <si>
    <t>Øvre Salangen Idrettslag</t>
  </si>
  <si>
    <t>Os Idrettslag</t>
  </si>
  <si>
    <t>Bardu Alpinklubb</t>
  </si>
  <si>
    <t>Bardu Idrettslag</t>
  </si>
  <si>
    <t>Bardu Sykkelklubb</t>
  </si>
  <si>
    <t>Midt-Troms Golfklubb</t>
  </si>
  <si>
    <t>Setermoen Ntn Taekwondo Klubb</t>
  </si>
  <si>
    <t>Setermoen Svømmeklubb</t>
  </si>
  <si>
    <t>Marker Kjøre- og Rideklubb</t>
  </si>
  <si>
    <t>Marker Orienteringslag</t>
  </si>
  <si>
    <t>Marker Sykkelklubb</t>
  </si>
  <si>
    <t>Rødenes Idrettslag</t>
  </si>
  <si>
    <t>Ørje Idrettslag</t>
  </si>
  <si>
    <t>Ørje Pistolklubb</t>
  </si>
  <si>
    <t>Borgen Idrettslag</t>
  </si>
  <si>
    <t>Borregaard Golfklubb</t>
  </si>
  <si>
    <t>Friidrettslaget Borg</t>
  </si>
  <si>
    <t>Greåker Idrettsforening</t>
  </si>
  <si>
    <t>Hafslund Idrettsforening</t>
  </si>
  <si>
    <t>Hasle/Ise Salongskytterlag</t>
  </si>
  <si>
    <t>Ise Sportsklubb</t>
  </si>
  <si>
    <t>Sarpsborg Allianseidrettslag</t>
  </si>
  <si>
    <t>Sarpsborg Basketballklubb</t>
  </si>
  <si>
    <t>Sarpsborg Bordtennisklubb</t>
  </si>
  <si>
    <t>Sarpsborg Bueskyttere</t>
  </si>
  <si>
    <t>Sarpsborg Idrettslag Håndball</t>
  </si>
  <si>
    <t>Sarpsborg Roklubb</t>
  </si>
  <si>
    <t>Sarpsborg Skøyteklubb</t>
  </si>
  <si>
    <t>Sarpsborg Tennisklubb</t>
  </si>
  <si>
    <t>Sarpsborg Volleyballklubb</t>
  </si>
  <si>
    <t>Skjeberg Golfklubb</t>
  </si>
  <si>
    <t>Skjeberg og Omegn Jeger og Fiskerforening</t>
  </si>
  <si>
    <t>Skjeberg Turnforening</t>
  </si>
  <si>
    <t>Tune Idrettslag</t>
  </si>
  <si>
    <t>Turn og Idrettslaget National</t>
  </si>
  <si>
    <t>Tveter Idrettslag</t>
  </si>
  <si>
    <t>Varteig Idrettslag</t>
  </si>
  <si>
    <t>Yven IF</t>
  </si>
  <si>
    <t>Borg Mc Klubb</t>
  </si>
  <si>
    <t>Borg Taekwon-do Klubb</t>
  </si>
  <si>
    <t>Borgen Miniatyrskytterlag</t>
  </si>
  <si>
    <t>FK Sparta Sarpsborg</t>
  </si>
  <si>
    <t>Greåker Innebandyklubb</t>
  </si>
  <si>
    <t>Sarpsborg 08 Fotballforening</t>
  </si>
  <si>
    <t>Sarpsborg Bandyklubb</t>
  </si>
  <si>
    <t>Sarpsborg Boccia- og Teppecurlingklubb</t>
  </si>
  <si>
    <t>Sarpsborg Chi Kickboxing</t>
  </si>
  <si>
    <t>Sarpsborg Danseklubb</t>
  </si>
  <si>
    <t>Sarpsborg Fotballklubb</t>
  </si>
  <si>
    <t>Sarpsborg Innebandyklubb</t>
  </si>
  <si>
    <t>Sarpsborg Karateklubb</t>
  </si>
  <si>
    <t>Sarpsborg og Omegn Rideklubb</t>
  </si>
  <si>
    <t>Sarpsborg Pistolklubb</t>
  </si>
  <si>
    <t>Sarpsborg Seilforening</t>
  </si>
  <si>
    <t>Sarpsborg Sykleklubb</t>
  </si>
  <si>
    <t>Sarpsborg Turnforening</t>
  </si>
  <si>
    <t>Skjeberg Cykleklub</t>
  </si>
  <si>
    <t>Skjeberg Sportsklubb</t>
  </si>
  <si>
    <t>Trøsken Idrettslag</t>
  </si>
  <si>
    <t>Tveter Håndballklubb</t>
  </si>
  <si>
    <t>Ullerøy Idrettslag</t>
  </si>
  <si>
    <t>Varteig Orienteringslag</t>
  </si>
  <si>
    <t>Mørk Golfklubb</t>
  </si>
  <si>
    <t>Spydeberg Atletene</t>
  </si>
  <si>
    <t>Spydeberg IL</t>
  </si>
  <si>
    <t xml:space="preserve">Spydeberg Motorklubb </t>
  </si>
  <si>
    <t>Spydeberg Rideklubb</t>
  </si>
  <si>
    <t>Spydeberg Turnforening</t>
  </si>
  <si>
    <t>Austrått Golfklubb</t>
  </si>
  <si>
    <t>Austrått Hestesportsklubb</t>
  </si>
  <si>
    <t>Austrått Sykkelklubb</t>
  </si>
  <si>
    <t>Storfosna modellflyklubb</t>
  </si>
  <si>
    <t>Uthaug Turn og Gymnastikklag</t>
  </si>
  <si>
    <t>Ørland Ballklubb</t>
  </si>
  <si>
    <t>Ørland Flyklubb</t>
  </si>
  <si>
    <t>Ørland Froskemannsklubb</t>
  </si>
  <si>
    <t>Ørland Helsesportlag</t>
  </si>
  <si>
    <t>Ørland Mc Klubb</t>
  </si>
  <si>
    <t>Ørland Pistolklubb</t>
  </si>
  <si>
    <t>Ørland Svømmeklubb</t>
  </si>
  <si>
    <t>Ørland tennisklubb</t>
  </si>
  <si>
    <t>Ørland Turnforening</t>
  </si>
  <si>
    <t>Follafoss Idrettslag</t>
  </si>
  <si>
    <t>Malm IL</t>
  </si>
  <si>
    <t>Sportsklubben Fjell</t>
  </si>
  <si>
    <t>Vada Idrettslag</t>
  </si>
  <si>
    <t>Verrabotn IL</t>
  </si>
  <si>
    <t>Verrastranda Idrettslag</t>
  </si>
  <si>
    <t>Granvin Idrettslag</t>
  </si>
  <si>
    <t>Eidsøra IL</t>
  </si>
  <si>
    <t>Eresfjord Idrettslag</t>
  </si>
  <si>
    <t>Eresfjord og Vistdal Fotballklubb</t>
  </si>
  <si>
    <t>Nesset Snøscooterklubb</t>
  </si>
  <si>
    <t>Rausand IL</t>
  </si>
  <si>
    <t>Vistdal Idrettslag</t>
  </si>
  <si>
    <t>Fengur Islandshestforening</t>
  </si>
  <si>
    <t>Gudbrandsdal Sportsskyttere</t>
  </si>
  <si>
    <t>Hafjell Freeride klubb</t>
  </si>
  <si>
    <t>Hafjell Golfklubb</t>
  </si>
  <si>
    <t xml:space="preserve">Stav Kjøre og Rideklubb </t>
  </si>
  <si>
    <t>Tretten Skiskytterlag</t>
  </si>
  <si>
    <t>Øyer/Tretten Idrettsforening</t>
  </si>
  <si>
    <t>Dirdal Idrettslag</t>
  </si>
  <si>
    <t>Gjesdal Dykkeklubb</t>
  </si>
  <si>
    <t>Gjesdal Idrettslag</t>
  </si>
  <si>
    <t>Gjesdal Skiskytterlag</t>
  </si>
  <si>
    <t>Gjesdalbuane</t>
  </si>
  <si>
    <t>Oltedal Fotballklubb</t>
  </si>
  <si>
    <t>Oltedal Turn</t>
  </si>
  <si>
    <t>Stavanger og Sandnes Vannskiklubb</t>
  </si>
  <si>
    <t>Ålgård Fotballklubb</t>
  </si>
  <si>
    <t>Ålgård Håndballklubb</t>
  </si>
  <si>
    <t>Ålgård Innebandyklubb</t>
  </si>
  <si>
    <t>Ålgård Karateklubb</t>
  </si>
  <si>
    <t>Ålgård Orientering</t>
  </si>
  <si>
    <t>Ålgård Rideklubb</t>
  </si>
  <si>
    <t>Ålgård Svømmeklubb</t>
  </si>
  <si>
    <t>Ålgård Tennisklubb</t>
  </si>
  <si>
    <t>Ålgård Turnforening</t>
  </si>
  <si>
    <t>Gylder Rideklubb</t>
  </si>
  <si>
    <t>Svinndal Motocrossklubb</t>
  </si>
  <si>
    <t>Vansjø/Svinndal I.L.</t>
  </si>
  <si>
    <t>Gaular Idrettslag</t>
  </si>
  <si>
    <t>Viksdalen Idrettslag</t>
  </si>
  <si>
    <t>I L Norild</t>
  </si>
  <si>
    <t>Norsk Motorklubb Vadsø</t>
  </si>
  <si>
    <t>Vadsø Atletklubb</t>
  </si>
  <si>
    <t>Vadsø Dykkerklubb</t>
  </si>
  <si>
    <t>Vadsø Hestesportsklubb</t>
  </si>
  <si>
    <t>Vadsø Karateklubb</t>
  </si>
  <si>
    <t>Vadsø Klatreklubb</t>
  </si>
  <si>
    <t>Vadsø Skiklubb</t>
  </si>
  <si>
    <t>Vadsø Svømmeklubb</t>
  </si>
  <si>
    <t>Vadsø Turnforening (Vtf)</t>
  </si>
  <si>
    <t>Varanger Golfklubb</t>
  </si>
  <si>
    <t>Varanger Orienteringslag</t>
  </si>
  <si>
    <t>Varanger Rideklubb</t>
  </si>
  <si>
    <t>Varanger Sportsklubb</t>
  </si>
  <si>
    <t>Polarstjernen, IL - Idrettsskoler</t>
  </si>
  <si>
    <t>Vadsø AK Idrettsskole</t>
  </si>
  <si>
    <t>Bjerka Idrettslag</t>
  </si>
  <si>
    <t>Bleikvassli Idrettslag</t>
  </si>
  <si>
    <t>Finneidfjord Idrettslag</t>
  </si>
  <si>
    <t>Hemnes Idrettslag</t>
  </si>
  <si>
    <t>Hemnes Motorsport Klubb</t>
  </si>
  <si>
    <t>Korgen Idrettslag</t>
  </si>
  <si>
    <t>Brandal Idrettslag</t>
  </si>
  <si>
    <t>Hareid Idrettslag</t>
  </si>
  <si>
    <t>Hareid Kampsport Klubb</t>
  </si>
  <si>
    <t>Hjørungavåg Idrettslag</t>
  </si>
  <si>
    <t>Hjørungavåg Pistolklubb</t>
  </si>
  <si>
    <t>Sunnmøre Golfklubb</t>
  </si>
  <si>
    <t>Etne Idrettslag</t>
  </si>
  <si>
    <t>Etne Kyokushin Karateklubb</t>
  </si>
  <si>
    <t>Fjæra Og Rullestad IL</t>
  </si>
  <si>
    <t>If Klypetussen</t>
  </si>
  <si>
    <t>Skånevik Idrettslag</t>
  </si>
  <si>
    <t>Holmsbu Idrettsforening</t>
  </si>
  <si>
    <t>Huringen IF</t>
  </si>
  <si>
    <t>Hurum Cykleklubb</t>
  </si>
  <si>
    <t>Hurum Golfklubb</t>
  </si>
  <si>
    <t>Hurum Krav Maga Klubb</t>
  </si>
  <si>
    <t>Hurum Rideklubb</t>
  </si>
  <si>
    <t>Hurum Seilforening</t>
  </si>
  <si>
    <t>Hurum Sportsskytterklubb</t>
  </si>
  <si>
    <t>Røyken og Hurum Modellflyklubb</t>
  </si>
  <si>
    <t>Sætre Idrætsforening Graabein</t>
  </si>
  <si>
    <t>Austrheim Idrettslag</t>
  </si>
  <si>
    <t>Austrheim motorsport club</t>
  </si>
  <si>
    <t>Austrheim Svømmeklubb</t>
  </si>
  <si>
    <t>IL Noringen</t>
  </si>
  <si>
    <t>NORE OG UVDAL PISTOLKLUBB</t>
  </si>
  <si>
    <t>Rødberg Idrettsforening</t>
  </si>
  <si>
    <t>Tunhovd Idrettslag</t>
  </si>
  <si>
    <t>Uvdal Idrettslag</t>
  </si>
  <si>
    <t>Lardal Hesteforening</t>
  </si>
  <si>
    <t>Lardal Orienteringslag</t>
  </si>
  <si>
    <t>Lardal Revolver Og Pistolklubb</t>
  </si>
  <si>
    <t>Styrvoll Skytterlag Min.Gr.</t>
  </si>
  <si>
    <t>Svarstad Idrettslag</t>
  </si>
  <si>
    <t>Bolsøya Idrettslag</t>
  </si>
  <si>
    <t>Friskis&amp;Svettis Molde</t>
  </si>
  <si>
    <t>Føniks Fallskjermklubb</t>
  </si>
  <si>
    <t>Hjelset-Kleive Fotball</t>
  </si>
  <si>
    <t>IL Hjelset-Fram</t>
  </si>
  <si>
    <t>Istad IL</t>
  </si>
  <si>
    <t>Kleive IL</t>
  </si>
  <si>
    <t>Kleive KFUM Trial</t>
  </si>
  <si>
    <t>Molde Atletklubb</t>
  </si>
  <si>
    <t>Molde Bordtennisklubb</t>
  </si>
  <si>
    <t>Molde Cykleklubb</t>
  </si>
  <si>
    <t>Molde Danseklubb</t>
  </si>
  <si>
    <t>Molde Fekteklubb</t>
  </si>
  <si>
    <t>Molde Fotballklubb</t>
  </si>
  <si>
    <t>Molde Golfklubb</t>
  </si>
  <si>
    <t>Molde Hestesportsklubb</t>
  </si>
  <si>
    <t>Molde Håndballklubb</t>
  </si>
  <si>
    <t>Molde Innebandyklubb</t>
  </si>
  <si>
    <t>Molde Kajakklubb</t>
  </si>
  <si>
    <t>Molde Karateklubb</t>
  </si>
  <si>
    <t>Molde og Omegn Idrettsforening</t>
  </si>
  <si>
    <t>Molde Olymp</t>
  </si>
  <si>
    <t>Molde Pistolklubb</t>
  </si>
  <si>
    <t>Molde Rytterklubb</t>
  </si>
  <si>
    <t>Molde Seilforening</t>
  </si>
  <si>
    <t>Molde Shito-Ryu Karateklubb</t>
  </si>
  <si>
    <t>Molde Svømme- og Livredningsklubb</t>
  </si>
  <si>
    <t>Molde Swing og Rockeklubb</t>
  </si>
  <si>
    <t>Molde Taekwon-Do klubb</t>
  </si>
  <si>
    <t>Molde Turnforening</t>
  </si>
  <si>
    <t>Molde Undervannsklubb</t>
  </si>
  <si>
    <t>Molde Volleyballklubb</t>
  </si>
  <si>
    <t>Moldekameratene Bokseklubb</t>
  </si>
  <si>
    <t>NMK Molde</t>
  </si>
  <si>
    <t>Romsdal Kyokushinkai Karate Klubb</t>
  </si>
  <si>
    <t>Romsdal Tindegruppe</t>
  </si>
  <si>
    <t>Sekken Idrettslag</t>
  </si>
  <si>
    <t>Skåla Idrettslag</t>
  </si>
  <si>
    <t>Skålheim Idrettslag</t>
  </si>
  <si>
    <t>Solemdal Idrettslag</t>
  </si>
  <si>
    <t>Sportsklubben Rival</t>
  </si>
  <si>
    <t>Sportsklubben Træff</t>
  </si>
  <si>
    <t>Dokka Sportsklubb</t>
  </si>
  <si>
    <t>Land Cykleklubb</t>
  </si>
  <si>
    <t>Land Fjellsportgruppe</t>
  </si>
  <si>
    <t>Land Flyklubb</t>
  </si>
  <si>
    <t>NMK Fluberg</t>
  </si>
  <si>
    <t>Nordre Land Idrettslag</t>
  </si>
  <si>
    <t>Nordre Land Sportsskyttere</t>
  </si>
  <si>
    <t>Nordsinni Sportsklubb</t>
  </si>
  <si>
    <t>Torpa Idrettslag</t>
  </si>
  <si>
    <t>Torpa Ski</t>
  </si>
  <si>
    <t>IL Triumf</t>
  </si>
  <si>
    <t>Straumsnes Idrettslag</t>
  </si>
  <si>
    <t>Tingvoll Bordtennisklubb</t>
  </si>
  <si>
    <t>Tingvoll Friidrettsklubb</t>
  </si>
  <si>
    <t>Tingvoll Idrettslag</t>
  </si>
  <si>
    <t>Herand Idrettslag</t>
  </si>
  <si>
    <t>Jondal Idrettslag</t>
  </si>
  <si>
    <t>Eide Idrettslag</t>
  </si>
  <si>
    <t>Eide Innebandy Klubb</t>
  </si>
  <si>
    <t>Eide Klatreklubb</t>
  </si>
  <si>
    <t>Eide og Omegn Fotballklubb</t>
  </si>
  <si>
    <t>Frode IL</t>
  </si>
  <si>
    <t>Lyngstad og Omegn Idrettslag</t>
  </si>
  <si>
    <t>Bø Ju Jitsu Klubb</t>
  </si>
  <si>
    <t>Skarphedin IL</t>
  </si>
  <si>
    <t>Skarphedin, idrettslaget</t>
  </si>
  <si>
    <t>Idrettslaget Ivrig</t>
  </si>
  <si>
    <t>IF HAUK</t>
  </si>
  <si>
    <t>Ol Trollo</t>
  </si>
  <si>
    <t>Ramnes Idrettsforening</t>
  </si>
  <si>
    <t>Ramnes Sportsfiskere</t>
  </si>
  <si>
    <t>Re Fotballklubb</t>
  </si>
  <si>
    <t>Re Friidrettsklubb</t>
  </si>
  <si>
    <t>Re Golfklubb</t>
  </si>
  <si>
    <t>Re Motorsport</t>
  </si>
  <si>
    <t>Re Sykkelklubb</t>
  </si>
  <si>
    <t>Vivestad Idrettsforening</t>
  </si>
  <si>
    <t>Aspervika Trim og Turn</t>
  </si>
  <si>
    <t>Bogafjell Idrettslag</t>
  </si>
  <si>
    <t>Bogafjell Sykleklubb</t>
  </si>
  <si>
    <t>Figgjo Idrettslag</t>
  </si>
  <si>
    <t>Friheten Rideklubb Sandnes</t>
  </si>
  <si>
    <t>Ganddal Atletklubb</t>
  </si>
  <si>
    <t>Ganddal Idrettslag</t>
  </si>
  <si>
    <t>Gandsfjord Karateklubb</t>
  </si>
  <si>
    <t>Hana Idrettslag</t>
  </si>
  <si>
    <t>Hommersåk Atletklubb</t>
  </si>
  <si>
    <t>Hommersåk Innebandyklubb</t>
  </si>
  <si>
    <t>Høle Idrettslag</t>
  </si>
  <si>
    <t>Isafold Islandshestforening</t>
  </si>
  <si>
    <t>Julebygda idrettslag</t>
  </si>
  <si>
    <t>Lura Idrettslag</t>
  </si>
  <si>
    <t>Lura Karateklubb -Seishin Dojo</t>
  </si>
  <si>
    <t>Riska Fotballklubb</t>
  </si>
  <si>
    <t>Riska Håndballklubb</t>
  </si>
  <si>
    <t>Riska Idrettskole</t>
  </si>
  <si>
    <t>Riska Rideklubb</t>
  </si>
  <si>
    <t>Riska Svømmeklubb</t>
  </si>
  <si>
    <t>Sandnes Atletklubb</t>
  </si>
  <si>
    <t>Sandnes BMX</t>
  </si>
  <si>
    <t>Sandnes Cricket Klubb</t>
  </si>
  <si>
    <t>Sandnes Golfklubb</t>
  </si>
  <si>
    <t>Sandnes Håndballklubb</t>
  </si>
  <si>
    <t>Sandnes innebandy klubb</t>
  </si>
  <si>
    <t>Sandnes Judoklubb</t>
  </si>
  <si>
    <t>Sandnes Karateklubb</t>
  </si>
  <si>
    <t>Sandnes og Jæren Dykkerklubb</t>
  </si>
  <si>
    <t>Sandnes og Jæren Rideklubb</t>
  </si>
  <si>
    <t>Sandnes Pistolklubb</t>
  </si>
  <si>
    <t>Sandnes Qwan Ki Do Klubb</t>
  </si>
  <si>
    <t>Sandnes Skiskytterlag</t>
  </si>
  <si>
    <t>Sandnes Sportsdrillklubb</t>
  </si>
  <si>
    <t>Sandnes Svømme- og Livredningsklubb</t>
  </si>
  <si>
    <t>Sandnes Sykleklubb</t>
  </si>
  <si>
    <t>Sandnes Taekwon-Do Klubb</t>
  </si>
  <si>
    <t>Sandnes Tennisklubb</t>
  </si>
  <si>
    <t>Sandnes Turnforening</t>
  </si>
  <si>
    <t>Sandnes Ulf</t>
  </si>
  <si>
    <t>Sandnes Volleyballklubb</t>
  </si>
  <si>
    <t>Sandved Idrettslag</t>
  </si>
  <si>
    <t>Sandved Turn</t>
  </si>
  <si>
    <t>Soma Ryttersportsklubb</t>
  </si>
  <si>
    <t>Aspervika Trim og Turn idrettskole</t>
  </si>
  <si>
    <t>Hommersåk Innebandyklubb- idrettskole</t>
  </si>
  <si>
    <t>Lura IL - Barneidrett</t>
  </si>
  <si>
    <t>Sandnes IL-Idrettsskole</t>
  </si>
  <si>
    <t>Sandved IL- idrettskole</t>
  </si>
  <si>
    <t>Berlevåg Fotballklubb</t>
  </si>
  <si>
    <t>Berlevåg Motorklubb</t>
  </si>
  <si>
    <t>Berlevåg Turn og Idrettsforening</t>
  </si>
  <si>
    <t>Botne Skiklubb</t>
  </si>
  <si>
    <t>Gullhaug Idrettslag</t>
  </si>
  <si>
    <t>Holmestrand hagleskytterklubb</t>
  </si>
  <si>
    <t>Holmestrand Idrettsforening</t>
  </si>
  <si>
    <t>Holmestrand IR - tildeling av LAM</t>
  </si>
  <si>
    <t>Holmestrand Og Omegn Rideklub</t>
  </si>
  <si>
    <t>Holmestrand Pistolklubb</t>
  </si>
  <si>
    <t>Holmestrand Seilforening</t>
  </si>
  <si>
    <t>Holmestrand Sykkelklubb</t>
  </si>
  <si>
    <t>Holmestrand Tennisklubb</t>
  </si>
  <si>
    <t>Solum Golfklubb</t>
  </si>
  <si>
    <t>Åseral idrettslag</t>
  </si>
  <si>
    <t>Åseral Snøscooterklubb</t>
  </si>
  <si>
    <t>Dale Idretslag</t>
  </si>
  <si>
    <t>Fjaler og Omegn Motorsportklubb</t>
  </si>
  <si>
    <t>Fjaler Symjeklubb</t>
  </si>
  <si>
    <t>Fure Idrettslag</t>
  </si>
  <si>
    <t>Hellevik Idrettslag</t>
  </si>
  <si>
    <t>Svint IL</t>
  </si>
  <si>
    <t>Austefjord Idrettslag</t>
  </si>
  <si>
    <t>Dalsfjorden Fotballklubb</t>
  </si>
  <si>
    <t>Folkestad Idrettslag</t>
  </si>
  <si>
    <t>Utrøna Seglarlag</t>
  </si>
  <si>
    <t>Vestsida Idrettslag</t>
  </si>
  <si>
    <t>Volda Dykkerklubb</t>
  </si>
  <si>
    <t>Volda Golfklubb</t>
  </si>
  <si>
    <t>Volda Handballklubb</t>
  </si>
  <si>
    <t>Volda Innebandyklubb</t>
  </si>
  <si>
    <t>Volda Judoklubb</t>
  </si>
  <si>
    <t>Volda Rideklubb</t>
  </si>
  <si>
    <t>Volda Studentidrettslag</t>
  </si>
  <si>
    <t>Volda Tennislag</t>
  </si>
  <si>
    <t>Volda Turn og Idrettslag - Allidrett</t>
  </si>
  <si>
    <t>Volda Turn og Idrottslag Fotball</t>
  </si>
  <si>
    <t>Hammerfest og Kvalsund Golfklubb</t>
  </si>
  <si>
    <t>Kokelv Sportsklubb</t>
  </si>
  <si>
    <t>Kvalsund Idrettslag</t>
  </si>
  <si>
    <t>Neverfjord Idrettslag</t>
  </si>
  <si>
    <t>Aure Idrettslag</t>
  </si>
  <si>
    <t>Ertvågsøya Idrettslag</t>
  </si>
  <si>
    <t>Tustna Idrettslag</t>
  </si>
  <si>
    <t>Hjelmeland Idrettslag</t>
  </si>
  <si>
    <t>Årdal Idrettslag</t>
  </si>
  <si>
    <t>Aremark Bmxklubb</t>
  </si>
  <si>
    <t>Aremark Idrettsforening</t>
  </si>
  <si>
    <t>Bjørkebekk Idrettsforening</t>
  </si>
  <si>
    <t>Botnhamn Ungdoms og Idrettslag</t>
  </si>
  <si>
    <t>Finnsnes IL Turn</t>
  </si>
  <si>
    <t>Finnsnes Pistolklubb</t>
  </si>
  <si>
    <t>Finnsnes Svømmeklubb</t>
  </si>
  <si>
    <t>Finnsnes Volleyballkl.</t>
  </si>
  <si>
    <t>Fjordgård Idrettslag</t>
  </si>
  <si>
    <t>FK Senja/Silsand</t>
  </si>
  <si>
    <t>Gibostad Idrettsforening</t>
  </si>
  <si>
    <t>Husøy I L</t>
  </si>
  <si>
    <t>IL Pioner Fotball</t>
  </si>
  <si>
    <t>IL Pioner Friidrett</t>
  </si>
  <si>
    <t>IL Pioner Ski</t>
  </si>
  <si>
    <t>Lenvik Håndballklubb</t>
  </si>
  <si>
    <t>NMK Midt-Troms</t>
  </si>
  <si>
    <t>Senja Cykleklubb</t>
  </si>
  <si>
    <t>Senja Innebandyklubb</t>
  </si>
  <si>
    <t>Senja Ski</t>
  </si>
  <si>
    <t>Vårsol Idrettslag</t>
  </si>
  <si>
    <t>Drivdalen Idrettslag</t>
  </si>
  <si>
    <t>Idrettslaget Snøhetta</t>
  </si>
  <si>
    <t>Lønset Idrettslag</t>
  </si>
  <si>
    <t>Oppdal Curlingklubb</t>
  </si>
  <si>
    <t>Oppdal Golfklubb</t>
  </si>
  <si>
    <t>Oppdal Hestesportsklubb</t>
  </si>
  <si>
    <t>Oppdal IL Hovedlaget</t>
  </si>
  <si>
    <t>Oppdal Innebandy klubb</t>
  </si>
  <si>
    <t>OPPDAL KLATRE- OG FJELLSPORTKLUBB</t>
  </si>
  <si>
    <t>Oppdal Pistolklubb</t>
  </si>
  <si>
    <t>Oppdal Sykkelklubb</t>
  </si>
  <si>
    <t>Oppdal Taekwon-Do Klubb</t>
  </si>
  <si>
    <t>Vollan Idrettsklubb</t>
  </si>
  <si>
    <t>Færder Karateklubb</t>
  </si>
  <si>
    <t>Nøtterø Skytterlag Avd. Nsf</t>
  </si>
  <si>
    <t>Nøtterøy Badmintonklubb</t>
  </si>
  <si>
    <t>Nøtterøy Fekteklubb</t>
  </si>
  <si>
    <t>Nøtterøy Golfklubb</t>
  </si>
  <si>
    <t>Nøtterøy Håndball Allianseidrettsforening</t>
  </si>
  <si>
    <t>Nøtterøy Motorsportklubb</t>
  </si>
  <si>
    <t>Teie Idrettsforening</t>
  </si>
  <si>
    <t>Tønsberg Seilforening</t>
  </si>
  <si>
    <t>Veierland Golfklubb</t>
  </si>
  <si>
    <t>Gjerøy Ul/Il</t>
  </si>
  <si>
    <t>Tjongsfjord Idrettslag</t>
  </si>
  <si>
    <t>Ungdom/Idrettslaget Regnbuen</t>
  </si>
  <si>
    <t>Værangfjord Idrettslag</t>
  </si>
  <si>
    <t>Biri Hestesportklubb</t>
  </si>
  <si>
    <t>Biri Idrettslag</t>
  </si>
  <si>
    <t>FK Gjøvik-Lyn</t>
  </si>
  <si>
    <t>Friskis &amp; Svettis Gjøvik</t>
  </si>
  <si>
    <t>Gjø-Vard Orienteringslag</t>
  </si>
  <si>
    <t>Gjøvik Atletklubb</t>
  </si>
  <si>
    <t>Gjøvik Bowlingklubb</t>
  </si>
  <si>
    <t>Gjøvik Brettklubb</t>
  </si>
  <si>
    <t>Gjøvik Friidrettsklubb</t>
  </si>
  <si>
    <t>Gjøvik Froskemannsklubb</t>
  </si>
  <si>
    <t>Gjøvik Gym og Turnforening</t>
  </si>
  <si>
    <t>Gjøvik Hockey</t>
  </si>
  <si>
    <t>Gjøvik Håndballklubb</t>
  </si>
  <si>
    <t>Gjøvik Innebandyklubb</t>
  </si>
  <si>
    <t>Gjøvik Klatreklubb</t>
  </si>
  <si>
    <t>Gjøvik Kunstløpklubb</t>
  </si>
  <si>
    <t>Gjøvik Pistolklubb</t>
  </si>
  <si>
    <t>Gjøvik Rideklubb</t>
  </si>
  <si>
    <t>Gjøvik Skiklubb</t>
  </si>
  <si>
    <t>Gjøvik Skøiteklubb</t>
  </si>
  <si>
    <t>Gjøvik Svømmeklubb</t>
  </si>
  <si>
    <t>Gjøvik Tennisklubb</t>
  </si>
  <si>
    <t>Gtl Rc-Klubb</t>
  </si>
  <si>
    <t>Kastad Idrettslag</t>
  </si>
  <si>
    <t>NMK Gjøvik</t>
  </si>
  <si>
    <t>Redalen Idrettslag</t>
  </si>
  <si>
    <t>Snertingdal IF Fotball</t>
  </si>
  <si>
    <t>Snertingdal IF Håndball</t>
  </si>
  <si>
    <t>Snertingdal IF Orientering</t>
  </si>
  <si>
    <t>Snertingdal IF Ski</t>
  </si>
  <si>
    <t>Vardal Turnforening</t>
  </si>
  <si>
    <t>Varde IL</t>
  </si>
  <si>
    <t>Vind Idrettslag</t>
  </si>
  <si>
    <t>Øvre Vardal Sportsklubb</t>
  </si>
  <si>
    <t>Borre Golfklubb</t>
  </si>
  <si>
    <t>Borre Idrettsforening</t>
  </si>
  <si>
    <t>Fotballklubben Ørn Horten</t>
  </si>
  <si>
    <t>Horten Badmintonklubb</t>
  </si>
  <si>
    <t>Horten Biljardklubb</t>
  </si>
  <si>
    <t>Horten Bueskyttere</t>
  </si>
  <si>
    <t>Horten Friidrettsklubb</t>
  </si>
  <si>
    <t>Horten Innebandyklubb</t>
  </si>
  <si>
    <t>Horten Karateklubb</t>
  </si>
  <si>
    <t>Horten Kurvballforening</t>
  </si>
  <si>
    <t>Horten og Omegn Cykleklubb</t>
  </si>
  <si>
    <t>Horten og Omegn Pistolklubb</t>
  </si>
  <si>
    <t>Horten og Omegn Tennisklubb</t>
  </si>
  <si>
    <t>Horten Roklubb</t>
  </si>
  <si>
    <t>Horten Rugby Klubb</t>
  </si>
  <si>
    <t>Horten Seilforening</t>
  </si>
  <si>
    <t>Horten Skiklubb</t>
  </si>
  <si>
    <t>Horten Svømmeklubb</t>
  </si>
  <si>
    <t>Horten Undervannsklubb</t>
  </si>
  <si>
    <t>Horten Volleyball Klubb</t>
  </si>
  <si>
    <t>Hortens Turnforening</t>
  </si>
  <si>
    <t>Nykirke Idrettsforening</t>
  </si>
  <si>
    <t>Skoppum Idrettslag</t>
  </si>
  <si>
    <t>Sportsklubben Falk</t>
  </si>
  <si>
    <t>Åsgårdstrand Idrettsforening Hoved</t>
  </si>
  <si>
    <t>Åsgårdstrand Seilforening</t>
  </si>
  <si>
    <t>Beitstad Fotballklubb</t>
  </si>
  <si>
    <t>Beitstad Idrettslag</t>
  </si>
  <si>
    <t>Byafossen Idrettslag</t>
  </si>
  <si>
    <t>Egge IL</t>
  </si>
  <si>
    <t>Følling Idrettslag</t>
  </si>
  <si>
    <t>Henning Skilag</t>
  </si>
  <si>
    <t>Innherred Fotballklubb</t>
  </si>
  <si>
    <t>Lysheim Idrettslag</t>
  </si>
  <si>
    <t>Ogndal Idrettslag Hovedlaget</t>
  </si>
  <si>
    <t>Rygg Idrettslag</t>
  </si>
  <si>
    <t>Sparbu Idrettslag</t>
  </si>
  <si>
    <t>Sprova Idrettslag</t>
  </si>
  <si>
    <t>Steinkjer Danseklubb</t>
  </si>
  <si>
    <t>Steinkjer Fotballklubb</t>
  </si>
  <si>
    <t>Steinkjer Friidrettsklubb</t>
  </si>
  <si>
    <t>Steinkjer Golfklubb</t>
  </si>
  <si>
    <t>Steinkjer Håndballklubb</t>
  </si>
  <si>
    <t>Steinkjer Klatreklubb</t>
  </si>
  <si>
    <t>Steinkjer Orienteringsklubb</t>
  </si>
  <si>
    <t>Steinkjer Pistolklubb</t>
  </si>
  <si>
    <t>Steinkjer Rideklubb</t>
  </si>
  <si>
    <t>Steinkjer Skiklubb</t>
  </si>
  <si>
    <t>Steinkjer Sportsdykkere</t>
  </si>
  <si>
    <t>Steinkjer Svømme og Livredningsklubb</t>
  </si>
  <si>
    <t>Steinkjer Turnforening</t>
  </si>
  <si>
    <t>Steinkjer Volleyballklubb</t>
  </si>
  <si>
    <t>Stod Idrettslag</t>
  </si>
  <si>
    <t>Sør-Beitstad IL</t>
  </si>
  <si>
    <t>Sørlia Idrettslag</t>
  </si>
  <si>
    <t>Askim Bokseklubb</t>
  </si>
  <si>
    <t>Askim Bordtennisklubb</t>
  </si>
  <si>
    <t>Askim Bueskytterklubb</t>
  </si>
  <si>
    <t>Askim Fotballklubb</t>
  </si>
  <si>
    <t>Askim Golfklubb</t>
  </si>
  <si>
    <t>Askim Idrettsforening</t>
  </si>
  <si>
    <t>Askim Karateklubb</t>
  </si>
  <si>
    <t>Askim Modellflyklubb</t>
  </si>
  <si>
    <t>Askim Rideklubb</t>
  </si>
  <si>
    <t>Askim Styrkeløft Klubb</t>
  </si>
  <si>
    <t>Askim Tae kwon do Klubb</t>
  </si>
  <si>
    <t>Askim Tennisklubb</t>
  </si>
  <si>
    <t>Askim Turnforening</t>
  </si>
  <si>
    <t>Askim Volleyballklubb</t>
  </si>
  <si>
    <t>Indre Østfold Fotballklubb</t>
  </si>
  <si>
    <t>Indre Østfold OK</t>
  </si>
  <si>
    <t>I.L. KRÅKENE MOSS HOCKEY BREDDE</t>
  </si>
  <si>
    <t>Kambo Idrettslag</t>
  </si>
  <si>
    <t>Krapfoss Sportskytterlag</t>
  </si>
  <si>
    <t>Moss Atletklubb</t>
  </si>
  <si>
    <t>Moss Badmintonklubb</t>
  </si>
  <si>
    <t>Moss Basketballklubb</t>
  </si>
  <si>
    <t>Moss Bmx Club</t>
  </si>
  <si>
    <t>Moss Bokseklubb</t>
  </si>
  <si>
    <t>Moss Bueskyttere</t>
  </si>
  <si>
    <t>Moss Cykle Klubb</t>
  </si>
  <si>
    <t>Moss Fotballklubb</t>
  </si>
  <si>
    <t>Moss Idrettslag</t>
  </si>
  <si>
    <t>Moss Kajakklubb</t>
  </si>
  <si>
    <t>Moss Karateklubb</t>
  </si>
  <si>
    <t>Moss Kunstløpklubb</t>
  </si>
  <si>
    <t>Moss og omegn Boccia og Teppecurling Klubb</t>
  </si>
  <si>
    <t>Moss Rc-Bil Klubb</t>
  </si>
  <si>
    <t>Moss Roklubb</t>
  </si>
  <si>
    <t>Moss Skiklubb</t>
  </si>
  <si>
    <t>Moss Styrkeidrettsklubb</t>
  </si>
  <si>
    <t>Moss Svømmeklubb</t>
  </si>
  <si>
    <t>Moss taekwondo klubb</t>
  </si>
  <si>
    <t>Moss Tennisklubb</t>
  </si>
  <si>
    <t>Moss Turnforening</t>
  </si>
  <si>
    <t>Moss Undervannsklubb</t>
  </si>
  <si>
    <t>Sportsklubben Sprint-Jeløy</t>
  </si>
  <si>
    <t>Braskereidfoss Idrettslag</t>
  </si>
  <si>
    <t>Vaaler Idrettsforening</t>
  </si>
  <si>
    <t>Havøysund Idrettslag</t>
  </si>
  <si>
    <t>Havøysund Skiklubb</t>
  </si>
  <si>
    <t>Hemne Motorklubb</t>
  </si>
  <si>
    <t>Hemne Turnforening</t>
  </si>
  <si>
    <t>Kyrksæterøra Idrettslag Kil</t>
  </si>
  <si>
    <t>Svana Idrettslag</t>
  </si>
  <si>
    <t>Vinjeøra Idrettslag</t>
  </si>
  <si>
    <t>Skøelv Idretts- og Grendelag</t>
  </si>
  <si>
    <t>Sørreisa IL Fotball</t>
  </si>
  <si>
    <t>Sørreisa IL Handball</t>
  </si>
  <si>
    <t>Sørreisa O-lag</t>
  </si>
  <si>
    <t>Sørreisa Skilag</t>
  </si>
  <si>
    <t>Sørreisa Svømmeklubb</t>
  </si>
  <si>
    <t>Sørreisa Turn</t>
  </si>
  <si>
    <t>Brøstadbotn Idrettslag</t>
  </si>
  <si>
    <t>Brønnøy Hestesportsklubb</t>
  </si>
  <si>
    <t>Brønnøy og Sømna Motorsportklubb</t>
  </si>
  <si>
    <t>Brønnøy Sjøsportklubb</t>
  </si>
  <si>
    <t>Brønnøy Sykkelklubb</t>
  </si>
  <si>
    <t>Brønnøysund Idrettslag</t>
  </si>
  <si>
    <t>Brønnøysund Pistolklubb</t>
  </si>
  <si>
    <t>Hilstad IL</t>
  </si>
  <si>
    <t>IL Tjalg</t>
  </si>
  <si>
    <t>Sport Torghatten I.L.</t>
  </si>
  <si>
    <t>Hope Idrettslag</t>
  </si>
  <si>
    <t>Hrimfaxi Hesteklubb</t>
  </si>
  <si>
    <t>Idun Idrettslag</t>
  </si>
  <si>
    <t>Risør Cykleklubb</t>
  </si>
  <si>
    <t>Risør Fotballklubb</t>
  </si>
  <si>
    <t>Risør Gymnastikkforening</t>
  </si>
  <si>
    <t>Risør Håndballklubb</t>
  </si>
  <si>
    <t>Risør Innebandy Klubb</t>
  </si>
  <si>
    <t>Risør Ju Jutsu Klubb</t>
  </si>
  <si>
    <t>Risør Kickboxing klubb</t>
  </si>
  <si>
    <t>Risør klatreklubb</t>
  </si>
  <si>
    <t>Risør Ride og Kjøreklubb</t>
  </si>
  <si>
    <t>Risør Ro- og Padleklubb</t>
  </si>
  <si>
    <t>Risør Seilforening</t>
  </si>
  <si>
    <t>Risør Tennisklubb</t>
  </si>
  <si>
    <t>Risør-Varden Svømmeklubb</t>
  </si>
  <si>
    <t>Bardufoss Gymnastikk og Turnforening</t>
  </si>
  <si>
    <t>Bardufoss og Omegn Idrettsforening</t>
  </si>
  <si>
    <t>Bardufoss Svømmeklubb</t>
  </si>
  <si>
    <t>Dans Målselv</t>
  </si>
  <si>
    <t>Mellembygd Idrettslag</t>
  </si>
  <si>
    <t>Mellembygd Orienteringslag</t>
  </si>
  <si>
    <t>Målselv Idrettslag</t>
  </si>
  <si>
    <t>Målselv Taekwon-Do Klubb</t>
  </si>
  <si>
    <t>Målselvs Skiskyttere</t>
  </si>
  <si>
    <t>Mårfjell IL</t>
  </si>
  <si>
    <t>Troms fallskjermklubb</t>
  </si>
  <si>
    <t>Øverbygd Idrettslag</t>
  </si>
  <si>
    <t>Øverbygd Kickboxingklubb</t>
  </si>
  <si>
    <t>Øverbygdhopp</t>
  </si>
  <si>
    <t>Nordreisa Hundekjørerlag</t>
  </si>
  <si>
    <t>Nordreisa Idrettslag</t>
  </si>
  <si>
    <t>Nordreisa Innebandy klubb</t>
  </si>
  <si>
    <t>Nordreisa Kickboksingklubb</t>
  </si>
  <si>
    <t>Nordreisa Mk</t>
  </si>
  <si>
    <t>Nordreisa NTN Tae Kwon-Do klubb</t>
  </si>
  <si>
    <t>Nordreisa Rideklubb</t>
  </si>
  <si>
    <t>Oksfjord og Straumfjord Idrettslag</t>
  </si>
  <si>
    <t>Reisa Biljardklubb</t>
  </si>
  <si>
    <t>Rotsundelv Idrettslag</t>
  </si>
  <si>
    <t>Disenå Idrettslag</t>
  </si>
  <si>
    <t>Odal Orienteringslag</t>
  </si>
  <si>
    <t>Odal Svømmeklubb</t>
  </si>
  <si>
    <t>Odal Sykleklubb</t>
  </si>
  <si>
    <t>Oppstad Idrettslag</t>
  </si>
  <si>
    <t>SANDER IL</t>
  </si>
  <si>
    <t>Skarnes Håndball</t>
  </si>
  <si>
    <t>Skarnes IL</t>
  </si>
  <si>
    <t>Slåstad Idrettslag</t>
  </si>
  <si>
    <t>Slåstad Vannskiklubb</t>
  </si>
  <si>
    <t>Sør Odal Kickboxing Klubb</t>
  </si>
  <si>
    <t>Balsfjord Bueskytter Klubb</t>
  </si>
  <si>
    <t>Balsfjord NTN Taekwon-Do Klubb</t>
  </si>
  <si>
    <t>Hestesportlaget MIKS</t>
  </si>
  <si>
    <t>Indre Balsfjord Skiskytterlag</t>
  </si>
  <si>
    <t>Josefvatn Idrettslag</t>
  </si>
  <si>
    <t>Lakselvdal Sprint</t>
  </si>
  <si>
    <t>Laksvatn Idrettslag</t>
  </si>
  <si>
    <t>Laksvatn Skiskytterlag</t>
  </si>
  <si>
    <t>Laurasætra Motorcrossklubb</t>
  </si>
  <si>
    <t>Malangseidet Bygde- og Idrettslag</t>
  </si>
  <si>
    <t>Malangshalvøya Ballklubb</t>
  </si>
  <si>
    <t>Mestervik Bygde- og Idrettslag</t>
  </si>
  <si>
    <t>Nordkjosbotn Idrettslag</t>
  </si>
  <si>
    <t>Røyken UIL</t>
  </si>
  <si>
    <t>Sletta UIL</t>
  </si>
  <si>
    <t>Storsteinnes Idrettslag</t>
  </si>
  <si>
    <t>Elva/Namsskogan I.L</t>
  </si>
  <si>
    <t>Trones IL</t>
  </si>
  <si>
    <t>Randaberg Golfklubb</t>
  </si>
  <si>
    <t>Randaberg Helsesportsklubb</t>
  </si>
  <si>
    <t>Randaberg Håndballklubb</t>
  </si>
  <si>
    <t>Randaberg Allianse Idrettslag Turn</t>
  </si>
  <si>
    <t>Randaberg Motorsykkelklubb</t>
  </si>
  <si>
    <t>Randaberg Ryttersportsklubb</t>
  </si>
  <si>
    <t>Randaberg Sykkelklubb</t>
  </si>
  <si>
    <t>Randaberg Tennisklubb</t>
  </si>
  <si>
    <t>Randabergstuperne</t>
  </si>
  <si>
    <t>Lyngenfjord Klatreklubb</t>
  </si>
  <si>
    <t>Skibotn Idrettslag</t>
  </si>
  <si>
    <t>Storfjord idrettslag</t>
  </si>
  <si>
    <t>Bergsfjord Ungdoms- og Idrettslag</t>
  </si>
  <si>
    <t>Øksfjord Atletklubb</t>
  </si>
  <si>
    <t>Øksfjord IL</t>
  </si>
  <si>
    <t>F K Lofoten</t>
  </si>
  <si>
    <t>Henningsvær Idrettslag</t>
  </si>
  <si>
    <t>Kabelvåg Idrettslag</t>
  </si>
  <si>
    <t>Kabelvåg Orienteringslag</t>
  </si>
  <si>
    <t>Laukvik IL</t>
  </si>
  <si>
    <t>Laupstad Idrettslag</t>
  </si>
  <si>
    <t>Lofoten Golfklubb</t>
  </si>
  <si>
    <t>Lofoten Kajakklubb</t>
  </si>
  <si>
    <t>Lofoten Tindeklubb</t>
  </si>
  <si>
    <t>Skrova Idrettslag</t>
  </si>
  <si>
    <t>Strauman Idrettslag</t>
  </si>
  <si>
    <t>Svolvær Idrettslag</t>
  </si>
  <si>
    <t>Svolvær Pistolklubb</t>
  </si>
  <si>
    <t>Svolvær Tennisklubb</t>
  </si>
  <si>
    <t>Vågan Bowling Klubb</t>
  </si>
  <si>
    <t>Innset Idrettslag</t>
  </si>
  <si>
    <t>Rennebu Idrettslag</t>
  </si>
  <si>
    <t>Rennebu IL</t>
  </si>
  <si>
    <t>Idrettslaget Foss</t>
  </si>
  <si>
    <t>Birtavarre Bordtennisklubb</t>
  </si>
  <si>
    <t>Indre Kåfjord Idrettslag</t>
  </si>
  <si>
    <t>Manndalen Motor Cross Klubb</t>
  </si>
  <si>
    <t>Ytre Kåfjord Idrettslag</t>
  </si>
  <si>
    <t>Idrettslaget Ilar</t>
  </si>
  <si>
    <t>Nesseby Idrettsforening</t>
  </si>
  <si>
    <t>Varanger Ballklubb</t>
  </si>
  <si>
    <t>IL Splint</t>
  </si>
  <si>
    <t>Nordfjorden Idrettslag</t>
  </si>
  <si>
    <t>Fjærland Idrettslag</t>
  </si>
  <si>
    <t>Fjøra Fotballklubb</t>
  </si>
  <si>
    <t>Kaupanger Idrettslag</t>
  </si>
  <si>
    <t>Sogn fridykkarklubb</t>
  </si>
  <si>
    <t>Sogndal Idrettslag</t>
  </si>
  <si>
    <t>Sogndal Køyre og Rideklubb</t>
  </si>
  <si>
    <t>Brekke Idrettslag</t>
  </si>
  <si>
    <t>Dalsøyra Idrettslag</t>
  </si>
  <si>
    <t>Eivindvik Idrettslag</t>
  </si>
  <si>
    <t>Gulen Fotballklubb</t>
  </si>
  <si>
    <t>Ytre Gulen Idrettslag</t>
  </si>
  <si>
    <t>Gjerdsvika IL</t>
  </si>
  <si>
    <t>Gursken idrettslag</t>
  </si>
  <si>
    <t>Kvamsøy Idrettslag</t>
  </si>
  <si>
    <t>Larsnes Idrettslag</t>
  </si>
  <si>
    <t>Larsnes/ Gursken Fk</t>
  </si>
  <si>
    <t>Sandsøy Idrettslag</t>
  </si>
  <si>
    <t>Hardanger Bogeskyttarklubb</t>
  </si>
  <si>
    <t>Ulvik Idrottslag</t>
  </si>
  <si>
    <t>Ulvik Vass-Skiklubb</t>
  </si>
  <si>
    <t>Bangsund Idrettslag</t>
  </si>
  <si>
    <t>Botnan Idrettslag</t>
  </si>
  <si>
    <t>Gullvikmoen Idrettslag</t>
  </si>
  <si>
    <t>Klompen Fotballklubb</t>
  </si>
  <si>
    <t>Namdal Kajakklubb</t>
  </si>
  <si>
    <t>Namdal løpeklubb</t>
  </si>
  <si>
    <t>Namdal Sykkelklubb</t>
  </si>
  <si>
    <t>Namsen Fif</t>
  </si>
  <si>
    <t>Namsos Freeski Bråten IL</t>
  </si>
  <si>
    <t>Namsos Golfklubb</t>
  </si>
  <si>
    <t>Namsos Håndballklubb</t>
  </si>
  <si>
    <t>Namsos Idrettslag Hopp</t>
  </si>
  <si>
    <t>Namsos IL Fotball</t>
  </si>
  <si>
    <t>Namsos Judo club</t>
  </si>
  <si>
    <t>Namsos Kjøre og Rideklubb</t>
  </si>
  <si>
    <t>Namsos Orienteringsklubb</t>
  </si>
  <si>
    <t>Namsos Svømmeklubb</t>
  </si>
  <si>
    <t>Namsos Tae Kwon Do Klubb</t>
  </si>
  <si>
    <t>Namsos Tennisklubb</t>
  </si>
  <si>
    <t>Namsos Turnforening</t>
  </si>
  <si>
    <t>Namsos Vannpoloklubb</t>
  </si>
  <si>
    <t>Namsos Vektløfterklubb</t>
  </si>
  <si>
    <t>Namsos Volleyballklubb</t>
  </si>
  <si>
    <t>Otterøy Idrettslag</t>
  </si>
  <si>
    <t>Spillum Idrettslag</t>
  </si>
  <si>
    <t>Vemundvik Idrettslag</t>
  </si>
  <si>
    <t>Finnøy Idrettslag</t>
  </si>
  <si>
    <t>Fogn Idrettslag</t>
  </si>
  <si>
    <t>Sjernarøy Idrettslag</t>
  </si>
  <si>
    <t>Talgje Idrettslag</t>
  </si>
  <si>
    <t>Fiplingdal Idrettslag</t>
  </si>
  <si>
    <t>Grane Idrettslag</t>
  </si>
  <si>
    <t>NMK Grane</t>
  </si>
  <si>
    <t>Trofors Skilag</t>
  </si>
  <si>
    <t>Andenes Idrettslag</t>
  </si>
  <si>
    <t>Andenes Turnforening</t>
  </si>
  <si>
    <t>Andøy Drillklubb</t>
  </si>
  <si>
    <t>Andøy Klatreklubb</t>
  </si>
  <si>
    <t>Andøy Rideklubb</t>
  </si>
  <si>
    <t>Andøya Svømme og Livredningsklubb</t>
  </si>
  <si>
    <t>Dverberg Idrettslag</t>
  </si>
  <si>
    <t>Idrettslaget Andøygutten</t>
  </si>
  <si>
    <t>Medby Idrettslag</t>
  </si>
  <si>
    <t>Sportsklubben Høken</t>
  </si>
  <si>
    <t>Åse Idrettslag</t>
  </si>
  <si>
    <t>Utsira Idrettslag</t>
  </si>
  <si>
    <t>Eidskog Fotball</t>
  </si>
  <si>
    <t>Eidskog Gym og Turnforening</t>
  </si>
  <si>
    <t>Eidskog Håndballklubb</t>
  </si>
  <si>
    <t>Eidskog Mx</t>
  </si>
  <si>
    <t>Eidskog Orienteringslag</t>
  </si>
  <si>
    <t>Eidskog Ride og Kjøreklubb</t>
  </si>
  <si>
    <t>Eidskog Sportsskyttere</t>
  </si>
  <si>
    <t>Finsrud Idrettslag</t>
  </si>
  <si>
    <t>Matrand Idrettslag</t>
  </si>
  <si>
    <t>Skotterud Idrettslag</t>
  </si>
  <si>
    <t>Tobøl IL</t>
  </si>
  <si>
    <t>Hemsedal Golfklubb</t>
  </si>
  <si>
    <t>Hemsedal Idrettslag</t>
  </si>
  <si>
    <t>Hjartdal Idrettslag</t>
  </si>
  <si>
    <t>Sauland Idrettslag</t>
  </si>
  <si>
    <t>Tuddal Idrettslag</t>
  </si>
  <si>
    <t>Leirfjord Idrettslag</t>
  </si>
  <si>
    <t>Leirfjord Motorsportklubb</t>
  </si>
  <si>
    <t>Brydalen Idrettslag</t>
  </si>
  <si>
    <t>Fåset Idrettslag</t>
  </si>
  <si>
    <t>Idrettslaget Gå-På Telneset</t>
  </si>
  <si>
    <t>Kvikne Idrettslag</t>
  </si>
  <si>
    <t>Nord Østerdal MX Klubb</t>
  </si>
  <si>
    <t>Savalen Sykkelklubb</t>
  </si>
  <si>
    <t>Tron Volleyballklubb</t>
  </si>
  <si>
    <t>Tunna Idrettslag</t>
  </si>
  <si>
    <t>Tylldal IL Hovedlaget</t>
  </si>
  <si>
    <t>Gol Idrettslag</t>
  </si>
  <si>
    <t>Gol Miniatyrskytterlag</t>
  </si>
  <si>
    <t>Hallingdal Flyklubb</t>
  </si>
  <si>
    <t>Hallingdal Fotballklubb</t>
  </si>
  <si>
    <t>Hallingdal Golfklubb</t>
  </si>
  <si>
    <t>Nmk Gol</t>
  </si>
  <si>
    <t>Eggen Idrettslag</t>
  </si>
  <si>
    <t>Flisa Allianseidrettslag</t>
  </si>
  <si>
    <t>Flisa Fotball</t>
  </si>
  <si>
    <t>Haslemoen Motorsport Klubb</t>
  </si>
  <si>
    <t>Kjellmyra Idrettslag</t>
  </si>
  <si>
    <t>Solør Bowlingklubb</t>
  </si>
  <si>
    <t>Solør Cykleklubb</t>
  </si>
  <si>
    <t>Solør Svømmeklubb</t>
  </si>
  <si>
    <t>Solør Taekwondo Klubb</t>
  </si>
  <si>
    <t>Aasa Miniatyrskytterlag</t>
  </si>
  <si>
    <t>Åsnes Finnskog Idrettslag</t>
  </si>
  <si>
    <t>Åsnes Skiskytterlag</t>
  </si>
  <si>
    <t>Drammen Flyklubb</t>
  </si>
  <si>
    <t>Eiker Bordtennisklubb</t>
  </si>
  <si>
    <t>Eiker Cheerleading Team</t>
  </si>
  <si>
    <t>Eiker Orienteringslag Eg</t>
  </si>
  <si>
    <t>Eiker Padleklubb</t>
  </si>
  <si>
    <t>Eiker Ride- og Kjøreklubb</t>
  </si>
  <si>
    <t>Eiker Trialklubb</t>
  </si>
  <si>
    <t>Fiskum Idrettslag</t>
  </si>
  <si>
    <t>Gevelt Ryttersportsklubb</t>
  </si>
  <si>
    <t>Hokksund Idrettslag</t>
  </si>
  <si>
    <t>Hokksund Pistolklubb</t>
  </si>
  <si>
    <t>Hokksund Slalåmklubb</t>
  </si>
  <si>
    <t>Hokksund Turnforening</t>
  </si>
  <si>
    <t>If Eiker Kvikk</t>
  </si>
  <si>
    <t>Vestfossen Idrettsforening</t>
  </si>
  <si>
    <t>Øvre Eiker Svømmeklubb</t>
  </si>
  <si>
    <t>Bakke</t>
  </si>
  <si>
    <t>Vestfossen IF</t>
  </si>
  <si>
    <t>Skjåk Hestlag</t>
  </si>
  <si>
    <t>Skjåk IL</t>
  </si>
  <si>
    <t>Flatanger Dykkerklubb</t>
  </si>
  <si>
    <t>Flatanger Idrettslag</t>
  </si>
  <si>
    <t>Oladalen Idrettslag</t>
  </si>
  <si>
    <t>Sitter Idrettslag Pistolklubb</t>
  </si>
  <si>
    <t>Utvorda IL</t>
  </si>
  <si>
    <t>Skiptvet IL</t>
  </si>
  <si>
    <t>Skiptvet Klatreklubb</t>
  </si>
  <si>
    <t>Skiptvet Motoraktivitetsklubb</t>
  </si>
  <si>
    <t>Skiptvet Svømme og Livredningsklubb</t>
  </si>
  <si>
    <t>Skiptvet Turnforening</t>
  </si>
  <si>
    <t>Lierne Idrettslag</t>
  </si>
  <si>
    <t>Sørli Idrettslag</t>
  </si>
  <si>
    <t>Sørli IL</t>
  </si>
  <si>
    <t>Tunnsjø IL</t>
  </si>
  <si>
    <t>Lierne IL - Idrettsskole</t>
  </si>
  <si>
    <t>Forsand Idrettslag</t>
  </si>
  <si>
    <t>Forsand klatreklubb</t>
  </si>
  <si>
    <t>Villingur Islandshest forening</t>
  </si>
  <si>
    <t>Bjelland Idrettslag</t>
  </si>
  <si>
    <t>Marnardal Idrettslag</t>
  </si>
  <si>
    <t>Aktiv Kickboxingklubb</t>
  </si>
  <si>
    <t>Bratte Rogalands Venner</t>
  </si>
  <si>
    <t>Brodd Badmintonklubb</t>
  </si>
  <si>
    <t>Brodd Håndballklubb</t>
  </si>
  <si>
    <t>Brodd Innebandyklubb</t>
  </si>
  <si>
    <t>Buøy Idrettslag</t>
  </si>
  <si>
    <t>Cross Bowlingklubb</t>
  </si>
  <si>
    <t>Forus og Gausel Idrettslag</t>
  </si>
  <si>
    <t>Fotballklubben Vidar</t>
  </si>
  <si>
    <t>Frisinn Sportsklubb</t>
  </si>
  <si>
    <t>Friskis&amp;Svettis Stavanger-Sandnes</t>
  </si>
  <si>
    <t>Gausel Judoklubb</t>
  </si>
  <si>
    <t>Hafrsfjord Sykkelklubb</t>
  </si>
  <si>
    <t>Hafrsfjord Turnforening</t>
  </si>
  <si>
    <t>Hinna Fotball</t>
  </si>
  <si>
    <t>Hinna Friidrett</t>
  </si>
  <si>
    <t>Hundvåg Fotballklubb</t>
  </si>
  <si>
    <t>Hundvåg Håndball</t>
  </si>
  <si>
    <t>Idrettslaget Skjalg</t>
  </si>
  <si>
    <t>Ishockeyklubben Stavanger</t>
  </si>
  <si>
    <t>Kampen innebandyklubb</t>
  </si>
  <si>
    <t>KFUM Håndball Stavanger</t>
  </si>
  <si>
    <t>KFUM Stavanger Fotball</t>
  </si>
  <si>
    <t>KFUM Stavanger Volleyball</t>
  </si>
  <si>
    <t>Madla Idrettslag Fotball</t>
  </si>
  <si>
    <t>Nord-Jæren Sportsdanseklubb</t>
  </si>
  <si>
    <t>Pol Idrettslag</t>
  </si>
  <si>
    <t>Rogaland Rideklubb</t>
  </si>
  <si>
    <t>Seiken Karateklubb</t>
  </si>
  <si>
    <t>Siddis Badminton Klubb</t>
  </si>
  <si>
    <t>Siddis Trim og Turnforening</t>
  </si>
  <si>
    <t>Skiforeningen i Stavanger</t>
  </si>
  <si>
    <t>Sportsklubben Jarl</t>
  </si>
  <si>
    <t>Stavanger Badminton Klubb</t>
  </si>
  <si>
    <t>Stavanger Basketballklubb</t>
  </si>
  <si>
    <t>Stavanger bokseklubb</t>
  </si>
  <si>
    <t>Stavanger Bordtennisklubb</t>
  </si>
  <si>
    <t>Stavanger Bowlingklubb</t>
  </si>
  <si>
    <t>Stavanger Bueskyttere</t>
  </si>
  <si>
    <t>Stavanger Capoeira Klubb</t>
  </si>
  <si>
    <t>Stavanger Cheersport Klubb</t>
  </si>
  <si>
    <t>Stavanger Døve-Idrettsforening</t>
  </si>
  <si>
    <t>Stavanger Golfklubb</t>
  </si>
  <si>
    <t>Stavanger Helsesportlag</t>
  </si>
  <si>
    <t>Stavanger Innebandyklubb</t>
  </si>
  <si>
    <t>Stavanger Ju Jitsu klubb</t>
  </si>
  <si>
    <t>Stavanger Judoklubb</t>
  </si>
  <si>
    <t>Stavanger JuShinkan Aikido</t>
  </si>
  <si>
    <t>Stavanger Kajakklubb</t>
  </si>
  <si>
    <t>Stavanger Karateklubb</t>
  </si>
  <si>
    <t>Stavanger Kunstløpklubb</t>
  </si>
  <si>
    <t>Stavanger Modellbil Klubb</t>
  </si>
  <si>
    <t>Stavanger Orienteringsklubb</t>
  </si>
  <si>
    <t>Stavanger Pistolklubb</t>
  </si>
  <si>
    <t>Stavanger Roklub</t>
  </si>
  <si>
    <t>Stavanger Sandnes Skøyteklubb</t>
  </si>
  <si>
    <t>Stavanger Seilforening</t>
  </si>
  <si>
    <t>Stavanger Skiklubb</t>
  </si>
  <si>
    <t>Stavanger Stupe Club</t>
  </si>
  <si>
    <t>Stavanger Sykle Klubb</t>
  </si>
  <si>
    <t>Stavanger Tennisklubb</t>
  </si>
  <si>
    <t>Stavanger Triathlonklubb</t>
  </si>
  <si>
    <t>Stavanger Turnforening</t>
  </si>
  <si>
    <t>Stavanger Vannpoloklubb</t>
  </si>
  <si>
    <t>Stavanger Vektløfterklubb</t>
  </si>
  <si>
    <t>Storhaug Rideklubb</t>
  </si>
  <si>
    <t>Straen Gymnastikk- og Turnforening</t>
  </si>
  <si>
    <t>Sunde Idrettslag</t>
  </si>
  <si>
    <t>Sunde Innebandyklubb</t>
  </si>
  <si>
    <t>Svithun Biljardklubb</t>
  </si>
  <si>
    <t>Tasta Håndballklubb</t>
  </si>
  <si>
    <t>Tasta Idrettslag</t>
  </si>
  <si>
    <t>Tasta Turn</t>
  </si>
  <si>
    <t>Tastavarden Håndballklubb</t>
  </si>
  <si>
    <t>Vardeneset Ballklubb</t>
  </si>
  <si>
    <t>Vassøy Idrettslag</t>
  </si>
  <si>
    <t>Vaulen Idrettslag</t>
  </si>
  <si>
    <t>Viking Fotballklubb</t>
  </si>
  <si>
    <t>Viking Håndballklubb</t>
  </si>
  <si>
    <t>Viking Stavanger Håndballklubb</t>
  </si>
  <si>
    <t>Øyane Idrettslag</t>
  </si>
  <si>
    <t>Færder Seilforening</t>
  </si>
  <si>
    <t>Tjøme Golfklubb</t>
  </si>
  <si>
    <t>Tjøme Idrettslag</t>
  </si>
  <si>
    <t>Tjøme Løpeklubb</t>
  </si>
  <si>
    <t>Tjøme MotoCrossKlubb</t>
  </si>
  <si>
    <t>Tjøme Tennisklubb</t>
  </si>
  <si>
    <t>Tjøme Turnforening</t>
  </si>
  <si>
    <t>Rollag og Veggli Idrettslag</t>
  </si>
  <si>
    <t>Numedals Folkehøgskoles IL</t>
  </si>
  <si>
    <t>Fiskerstrand Idrettslag</t>
  </si>
  <si>
    <t>Langevåg Idrettslag</t>
  </si>
  <si>
    <t>Mauseidvåg og Solevåg Idrettslag</t>
  </si>
  <si>
    <t>Sula Rideklubb</t>
  </si>
  <si>
    <t>Mauseidvåg og Solevåg il - Idrettsskole</t>
  </si>
  <si>
    <t>Høylandet Motorklubb</t>
  </si>
  <si>
    <t>IL Hållingen</t>
  </si>
  <si>
    <t>Lyngdal Idrettslag</t>
  </si>
  <si>
    <t>Numedal Sportsskyttere</t>
  </si>
  <si>
    <t>Svene IL</t>
  </si>
  <si>
    <t>Alta Alpin &amp; Snowboardklubb</t>
  </si>
  <si>
    <t>Alta Atletklubb</t>
  </si>
  <si>
    <t>Alta Biljardklubb</t>
  </si>
  <si>
    <t>Alta Golfklubb</t>
  </si>
  <si>
    <t>Alta Helsesportlag</t>
  </si>
  <si>
    <t>Alta Idrettsforening</t>
  </si>
  <si>
    <t>Alta Innebandyklubb</t>
  </si>
  <si>
    <t>Alta Judoklubb</t>
  </si>
  <si>
    <t>Alta Karateklubb</t>
  </si>
  <si>
    <t>ALTA KLATREKLUBB</t>
  </si>
  <si>
    <t>Alta Ntn Taekwon-Do Klubb</t>
  </si>
  <si>
    <t>Alta Orienteringslag</t>
  </si>
  <si>
    <t>Alta Rideklubb</t>
  </si>
  <si>
    <t>Alta Skiskytterlag</t>
  </si>
  <si>
    <t>Alta Svømmeklubb</t>
  </si>
  <si>
    <t>Alta Trekkhundklubb</t>
  </si>
  <si>
    <t>Alta Turnforening</t>
  </si>
  <si>
    <t>Bossekop Ungdomslag</t>
  </si>
  <si>
    <t>Eidebakken Idrettslag</t>
  </si>
  <si>
    <t>Idrettslaget Frea</t>
  </si>
  <si>
    <t>Kaiskuru Idrettslag</t>
  </si>
  <si>
    <t>Kviby Idrettslag</t>
  </si>
  <si>
    <t>Nerskogen Idrettslag</t>
  </si>
  <si>
    <t>Nordlysbyen Svømme- og Triatlonklubb</t>
  </si>
  <si>
    <t>Nordlysbyen Sykkel</t>
  </si>
  <si>
    <t>Talvik Idrettslag</t>
  </si>
  <si>
    <t>Talvik Judo</t>
  </si>
  <si>
    <t>Tverrelvdalen Idrettslag</t>
  </si>
  <si>
    <t>Vidir Islandshestforening</t>
  </si>
  <si>
    <t>Lesja Fallskjermklubb</t>
  </si>
  <si>
    <t>Lesja Idrettslag</t>
  </si>
  <si>
    <t>Lesja og Dovre Hestesportsklubb</t>
  </si>
  <si>
    <t>Lesja Skytterlags Miniatyrg.</t>
  </si>
  <si>
    <t>Lesja-Dovre Danseteam</t>
  </si>
  <si>
    <t>Lesjaskog Idrettslag</t>
  </si>
  <si>
    <t>Lora Sportsskyttere</t>
  </si>
  <si>
    <t>Bø Dykkerklubb</t>
  </si>
  <si>
    <t>Bø Havkajakklubb</t>
  </si>
  <si>
    <t>Bø Idrettslag</t>
  </si>
  <si>
    <t>FK Luna</t>
  </si>
  <si>
    <t>Framverran Idrettslag</t>
  </si>
  <si>
    <t>Inderøy Idrettslag</t>
  </si>
  <si>
    <t>Inderøy Motorklubb</t>
  </si>
  <si>
    <t>Mosvik Idrettslag</t>
  </si>
  <si>
    <t>Røra Idrettslag</t>
  </si>
  <si>
    <t>Røra Tae Kwon Do Klubb</t>
  </si>
  <si>
    <t>Sandvollan Idrettslag</t>
  </si>
  <si>
    <t>Brekken Idrettslag</t>
  </si>
  <si>
    <t>Femund Trekkhundklubb</t>
  </si>
  <si>
    <t>H.E.G. Idrettslag</t>
  </si>
  <si>
    <t>Hitterdal og Feragen Idrettslag</t>
  </si>
  <si>
    <t>Røros Golfklubb</t>
  </si>
  <si>
    <t>Røros Idrettslag</t>
  </si>
  <si>
    <t>Røros Karateklubb</t>
  </si>
  <si>
    <t>Røros Klatreklubb</t>
  </si>
  <si>
    <t>Røros og omegn hestesportsklubb</t>
  </si>
  <si>
    <t>Røros Styrkeløftklubb</t>
  </si>
  <si>
    <t>Brekken IL</t>
  </si>
  <si>
    <t>Røros IL</t>
  </si>
  <si>
    <t>Bryteklubben Tana</t>
  </si>
  <si>
    <t>Idrettslaget Forsøk</t>
  </si>
  <si>
    <t>Tana Ballklubb</t>
  </si>
  <si>
    <t>Tana Hestesportsklubb</t>
  </si>
  <si>
    <t>Tana Idrettsforening</t>
  </si>
  <si>
    <t>Tana Motorklubb</t>
  </si>
  <si>
    <t>Tana Skiskytterlag</t>
  </si>
  <si>
    <t>I. L. Halsakameratene</t>
  </si>
  <si>
    <t>Meløy Fotballklubb</t>
  </si>
  <si>
    <t>Meløy Hestesportslag</t>
  </si>
  <si>
    <t>Meløy Orienteringsklubb</t>
  </si>
  <si>
    <t>Meløy Pistolklubb</t>
  </si>
  <si>
    <t>Meløy Ski- &amp; Sykkelklubb</t>
  </si>
  <si>
    <t>Meløy Svømmeklubb</t>
  </si>
  <si>
    <t>Meløy Taekwon-Do klubb</t>
  </si>
  <si>
    <t>MUIL, Meløy Ungdoms- og Idrettslag</t>
  </si>
  <si>
    <t>Neverdal Ungdoms og Idrettslag</t>
  </si>
  <si>
    <t>Reipå Idrettslag</t>
  </si>
  <si>
    <t>Søndre Meløy Idrettslag Engavågen</t>
  </si>
  <si>
    <t>Ørnes Idrettslag</t>
  </si>
  <si>
    <t>Snåsa Idrettslag</t>
  </si>
  <si>
    <t>Snåsa Skiskytterlag</t>
  </si>
  <si>
    <t>Drag Idrettslag</t>
  </si>
  <si>
    <t>Drag Svømmeklubb</t>
  </si>
  <si>
    <t>Kjøpsnes Idrettslag</t>
  </si>
  <si>
    <t>Storjord &amp; Omegn Idrettslag</t>
  </si>
  <si>
    <t>Namdalseid Idrettslag</t>
  </si>
  <si>
    <t>Statland Idrettslag</t>
  </si>
  <si>
    <t>Namdalseid IL</t>
  </si>
  <si>
    <t>Statland IL</t>
  </si>
  <si>
    <t>BK - Judo</t>
  </si>
  <si>
    <t>Bk-Svømming</t>
  </si>
  <si>
    <t>Efteløt Idrettslag</t>
  </si>
  <si>
    <t>Friskis&amp;Svettis Kongsberg</t>
  </si>
  <si>
    <t>Hvittingfoss Alpinklubb</t>
  </si>
  <si>
    <t>Hvittingfoss Idrettslag</t>
  </si>
  <si>
    <t>Hvittingfoss Luftsportklubb</t>
  </si>
  <si>
    <t>IL Bever`n</t>
  </si>
  <si>
    <t>IL Skrim</t>
  </si>
  <si>
    <t>IL Skrim Handball Elite</t>
  </si>
  <si>
    <t>Jondalen Idrettslag</t>
  </si>
  <si>
    <t>Kongsberg Dykkerklubb</t>
  </si>
  <si>
    <t>Kongsberg Freestyleklubb</t>
  </si>
  <si>
    <t>Kongsberg Idrettsforening</t>
  </si>
  <si>
    <t>Kongsberg Kampsport Senter</t>
  </si>
  <si>
    <t>Kongsberg Modellflyklubb</t>
  </si>
  <si>
    <t>Kongsberg og Omegn Rideklubb</t>
  </si>
  <si>
    <t>Kongsberg Orienteringslag</t>
  </si>
  <si>
    <t>Kongsberg Padleklubb</t>
  </si>
  <si>
    <t>Kongsberg Pistolklubb</t>
  </si>
  <si>
    <t>Kongsberg Shotokan Karateklubb</t>
  </si>
  <si>
    <t>Kongsberg Tennisklubb</t>
  </si>
  <si>
    <t>Majorplassen Ryttersportsklubb</t>
  </si>
  <si>
    <t>Nmk Kongsberg</t>
  </si>
  <si>
    <t>Røkkvi Islandshestklubb</t>
  </si>
  <si>
    <t>Sandsvær Ryttersportsklubb</t>
  </si>
  <si>
    <t>TRIMIUS</t>
  </si>
  <si>
    <t>Berger Idrettslag</t>
  </si>
  <si>
    <t>Berger og Svelvik O - Lag</t>
  </si>
  <si>
    <t>Nesbygda Idrettsforening</t>
  </si>
  <si>
    <t>Strømm Idrettslag</t>
  </si>
  <si>
    <t>Svelvik Idrettsforening</t>
  </si>
  <si>
    <t>Svelvik kajakklubb</t>
  </si>
  <si>
    <t>Svelvik Seilforening</t>
  </si>
  <si>
    <t>Svelvik Sykleklubb</t>
  </si>
  <si>
    <t>Svelvik Tennisklubb</t>
  </si>
  <si>
    <t>Svelvik Turnforening</t>
  </si>
  <si>
    <t>Jøa Idrettslag</t>
  </si>
  <si>
    <t>Salsnesbueskytterklubb</t>
  </si>
  <si>
    <t>Granli IL</t>
  </si>
  <si>
    <t>IL Stormfjell</t>
  </si>
  <si>
    <t>Bromma Idrettslag</t>
  </si>
  <si>
    <t>Nesbyen Idrettslag</t>
  </si>
  <si>
    <t>Aldersund Idrettslag</t>
  </si>
  <si>
    <t>IL Bro</t>
  </si>
  <si>
    <t>Konsvik Idrettslag</t>
  </si>
  <si>
    <t>Lovund Squashklubb</t>
  </si>
  <si>
    <t>Lovund Ungdoms- og Idrettslag</t>
  </si>
  <si>
    <t>Lurøy Fotballklubb</t>
  </si>
  <si>
    <t>Solværøyan UIL</t>
  </si>
  <si>
    <t>Kjøllefjord Svømmeklubb</t>
  </si>
  <si>
    <t>Laksefjord IL</t>
  </si>
  <si>
    <t>Nordkinn Fotballklubb</t>
  </si>
  <si>
    <t>Drammen Og Omegn Rideklubb</t>
  </si>
  <si>
    <t>Friskis &amp; Svettis Lier</t>
  </si>
  <si>
    <t>Holtsmark Golfklubb</t>
  </si>
  <si>
    <t>Lier Judoklubb</t>
  </si>
  <si>
    <t>Lier Motorsportklubb</t>
  </si>
  <si>
    <t>Lier Ntn Taekwon-Do Klubb</t>
  </si>
  <si>
    <t>Lier Svømmeklubb</t>
  </si>
  <si>
    <t>Lier Tennisklubb</t>
  </si>
  <si>
    <t>Lierbygda OL</t>
  </si>
  <si>
    <t>Sportsklubben Kraft</t>
  </si>
  <si>
    <t>St. Hallvard Håndballklubb</t>
  </si>
  <si>
    <t>Stoppen Sportsklubb</t>
  </si>
  <si>
    <t>Sylling Idrettsforening</t>
  </si>
  <si>
    <t>Sylling Rideklubb</t>
  </si>
  <si>
    <t>Tranby Turn</t>
  </si>
  <si>
    <t>IL Flåværingen</t>
  </si>
  <si>
    <t>NMK Nedre Hallingdal</t>
  </si>
  <si>
    <t>Geilo Idrettslag</t>
  </si>
  <si>
    <t>Geilo Ride Og Kjøreklubb</t>
  </si>
  <si>
    <t>Hol Idrettslag</t>
  </si>
  <si>
    <t>Skurdalen IL</t>
  </si>
  <si>
    <t>Bingen Ballklubb</t>
  </si>
  <si>
    <t>Friskis &amp; Svettis Modum</t>
  </si>
  <si>
    <t>Furumo Curling Klubb</t>
  </si>
  <si>
    <t>Geithus Idrettslag</t>
  </si>
  <si>
    <t>Geithus Turnforening</t>
  </si>
  <si>
    <t>Haugfoss Idrettsforening</t>
  </si>
  <si>
    <t>I L Moingen</t>
  </si>
  <si>
    <t>Modum Bordtennisklubb</t>
  </si>
  <si>
    <t>Modum Cykleklubb</t>
  </si>
  <si>
    <t>Modum Fotballklubb</t>
  </si>
  <si>
    <t>Modum Friidrettsklubb</t>
  </si>
  <si>
    <t>Modum Kyokushinkai Karateklubb</t>
  </si>
  <si>
    <t>Modum Modellsportklubb</t>
  </si>
  <si>
    <t>Modum Orienteringslag</t>
  </si>
  <si>
    <t>Modum Pistolklubb</t>
  </si>
  <si>
    <t>Modum Svømmeklubb</t>
  </si>
  <si>
    <t>Modum Trialklubb</t>
  </si>
  <si>
    <t>Modum Triathlonklubb</t>
  </si>
  <si>
    <t>Simostranda IL</t>
  </si>
  <si>
    <t>Vestre Spone IF</t>
  </si>
  <si>
    <t>Åmot Idrettsforening</t>
  </si>
  <si>
    <t>Fjellet IL</t>
  </si>
  <si>
    <t>Hallingdal Motocrossklubb</t>
  </si>
  <si>
    <t>Hallingen Hestesportsklubb</t>
  </si>
  <si>
    <t>Torpo Idrettslag</t>
  </si>
  <si>
    <t>Ål Idrettslag</t>
  </si>
  <si>
    <t>Ål Klatreklubb</t>
  </si>
  <si>
    <t>Ål Skiskytterlag</t>
  </si>
  <si>
    <t>Krødsherad Idrettslag</t>
  </si>
  <si>
    <t>Krødsherad Jeger og Fisk</t>
  </si>
  <si>
    <t>Norefjell Cykleklubb</t>
  </si>
  <si>
    <t>Norefjell Golfklubb</t>
  </si>
  <si>
    <t>Søknader LAM</t>
  </si>
  <si>
    <t/>
  </si>
  <si>
    <t>Akershus Idrettskrets</t>
  </si>
  <si>
    <t>IR0220</t>
  </si>
  <si>
    <t>Asker Idrettsråd</t>
  </si>
  <si>
    <t>Ferdigbehandlet</t>
  </si>
  <si>
    <t>Orgnr</t>
  </si>
  <si>
    <t>Klubb/idrettskole</t>
  </si>
  <si>
    <t>Søkesum</t>
  </si>
  <si>
    <t>KL02200109</t>
  </si>
  <si>
    <t>KL02200001</t>
  </si>
  <si>
    <t>KL02200002</t>
  </si>
  <si>
    <t>KL02200115</t>
  </si>
  <si>
    <t>Asker Cricket Klubb</t>
  </si>
  <si>
    <t>KL02200005</t>
  </si>
  <si>
    <t>KL02200123</t>
  </si>
  <si>
    <t>Asker Danseklubb</t>
  </si>
  <si>
    <t>KL02200122</t>
  </si>
  <si>
    <t>KL02200081</t>
  </si>
  <si>
    <t>KL02200057</t>
  </si>
  <si>
    <t>KL02200006</t>
  </si>
  <si>
    <t>KL02200051</t>
  </si>
  <si>
    <t>KL02200007</t>
  </si>
  <si>
    <t>KL02200094</t>
  </si>
  <si>
    <t>KL02200009</t>
  </si>
  <si>
    <t>KL02200108</t>
  </si>
  <si>
    <t>KL02200010</t>
  </si>
  <si>
    <t>KL02200012</t>
  </si>
  <si>
    <t>KL02200013</t>
  </si>
  <si>
    <t>KL02200014</t>
  </si>
  <si>
    <t>KL02200015</t>
  </si>
  <si>
    <t>KL02200121</t>
  </si>
  <si>
    <t>KL02200017</t>
  </si>
  <si>
    <t>KL02200008</t>
  </si>
  <si>
    <t>KL02200018</t>
  </si>
  <si>
    <t>KL02200019</t>
  </si>
  <si>
    <t>KL02200076</t>
  </si>
  <si>
    <t>KL02200114</t>
  </si>
  <si>
    <t>KL02200020</t>
  </si>
  <si>
    <t>KL02200071</t>
  </si>
  <si>
    <t>KL02200064</t>
  </si>
  <si>
    <t>KL02200025</t>
  </si>
  <si>
    <t>KL02200024</t>
  </si>
  <si>
    <t>KL02200043</t>
  </si>
  <si>
    <t>KL02200028</t>
  </si>
  <si>
    <t>KL02200077</t>
  </si>
  <si>
    <t>KL02200029</t>
  </si>
  <si>
    <t>KL02200113</t>
  </si>
  <si>
    <t>KL02200074</t>
  </si>
  <si>
    <t>KL02200103</t>
  </si>
  <si>
    <t>KL02200098</t>
  </si>
  <si>
    <t>KL02200026</t>
  </si>
  <si>
    <t>KL02200106</t>
  </si>
  <si>
    <t>KL02200032</t>
  </si>
  <si>
    <t>KL02200116</t>
  </si>
  <si>
    <t>Sunyata Aikido Dojo</t>
  </si>
  <si>
    <t>KL02200035</t>
  </si>
  <si>
    <t>KL02200118</t>
  </si>
  <si>
    <t>Warya Idrettsklubb</t>
  </si>
  <si>
    <t>Sum fordelt</t>
  </si>
  <si>
    <t>Tildelt</t>
  </si>
  <si>
    <t>IR0221</t>
  </si>
  <si>
    <t>Aurskog-Høland Idrettsråd</t>
  </si>
  <si>
    <t>KL02210019</t>
  </si>
  <si>
    <t>KL02210079</t>
  </si>
  <si>
    <t>KL02210003</t>
  </si>
  <si>
    <t>KL02210005</t>
  </si>
  <si>
    <t>KL02210007</t>
  </si>
  <si>
    <t>KL02210082</t>
  </si>
  <si>
    <t>Bjørkelangen Taekwondo</t>
  </si>
  <si>
    <t>KL02210077</t>
  </si>
  <si>
    <t>KL02210083</t>
  </si>
  <si>
    <t>Grasåsen Sportskyttere</t>
  </si>
  <si>
    <t>KL02210009</t>
  </si>
  <si>
    <t xml:space="preserve">Høland Idretts og ungdomslag </t>
  </si>
  <si>
    <t>KL02210073</t>
  </si>
  <si>
    <t>KL02210011</t>
  </si>
  <si>
    <t>KL02210070</t>
  </si>
  <si>
    <t>Ok Øst</t>
  </si>
  <si>
    <t>KL02210012</t>
  </si>
  <si>
    <t>S. Høland Idretts- Og Ungdomslag (shiul)</t>
  </si>
  <si>
    <t>KL02210016</t>
  </si>
  <si>
    <t>IR0219</t>
  </si>
  <si>
    <t>Bærum Idrettsråd</t>
  </si>
  <si>
    <t>KL02190006</t>
  </si>
  <si>
    <t>KL02190068</t>
  </si>
  <si>
    <t>KL02190237</t>
  </si>
  <si>
    <t>KL02190015</t>
  </si>
  <si>
    <t>KL02190029</t>
  </si>
  <si>
    <t>KL02190018</t>
  </si>
  <si>
    <t>KL02190298</t>
  </si>
  <si>
    <t>Bærum Kampsport</t>
  </si>
  <si>
    <t>KL02190012</t>
  </si>
  <si>
    <t>KL02190020</t>
  </si>
  <si>
    <t>KL02190099</t>
  </si>
  <si>
    <t>KL02190021</t>
  </si>
  <si>
    <t>KL02190023</t>
  </si>
  <si>
    <t>KL02190024</t>
  </si>
  <si>
    <t>KL02190306</t>
  </si>
  <si>
    <t>KL02190025</t>
  </si>
  <si>
    <t>KL02190027</t>
  </si>
  <si>
    <t>KL02190028</t>
  </si>
  <si>
    <t>KL02190106</t>
  </si>
  <si>
    <t>KL02190109</t>
  </si>
  <si>
    <t>KL02190032</t>
  </si>
  <si>
    <t>KL02190035</t>
  </si>
  <si>
    <t>KL02190036</t>
  </si>
  <si>
    <t>KL02190010</t>
  </si>
  <si>
    <t>KL02190096</t>
  </si>
  <si>
    <t>KL02190269</t>
  </si>
  <si>
    <t>KL02190100</t>
  </si>
  <si>
    <t>KL02190268</t>
  </si>
  <si>
    <t>Friskis&amp;Svettis Bærum</t>
  </si>
  <si>
    <t>KL02190126</t>
  </si>
  <si>
    <t>KL02190040</t>
  </si>
  <si>
    <t>KL02190107</t>
  </si>
  <si>
    <t>KL02190044</t>
  </si>
  <si>
    <t>KL02190049</t>
  </si>
  <si>
    <t>KL02190050</t>
  </si>
  <si>
    <t>KL02190046</t>
  </si>
  <si>
    <t>KL02190047</t>
  </si>
  <si>
    <t>KL02190058</t>
  </si>
  <si>
    <t>KL02190059</t>
  </si>
  <si>
    <t>Lommedalen Tennisklubb</t>
  </si>
  <si>
    <t>KL02190060</t>
  </si>
  <si>
    <t>KL02190095</t>
  </si>
  <si>
    <t>KL02190062</t>
  </si>
  <si>
    <t>KL02190067</t>
  </si>
  <si>
    <t>KL02190071</t>
  </si>
  <si>
    <t>KL02190297</t>
  </si>
  <si>
    <t>KL02190085</t>
  </si>
  <si>
    <t>KL02190086</t>
  </si>
  <si>
    <t>KL02190087</t>
  </si>
  <si>
    <t>KL02190037</t>
  </si>
  <si>
    <t>KL02190089</t>
  </si>
  <si>
    <t>KL02190090</t>
  </si>
  <si>
    <t>KL02190266</t>
  </si>
  <si>
    <t>KL02190153</t>
  </si>
  <si>
    <t>KL02190182</t>
  </si>
  <si>
    <t>KL02190091</t>
  </si>
  <si>
    <t>KL02190092</t>
  </si>
  <si>
    <t>KL02190093</t>
  </si>
  <si>
    <t>Strand Tennisklubb</t>
  </si>
  <si>
    <t>KL02190174</t>
  </si>
  <si>
    <t>KL02190094</t>
  </si>
  <si>
    <t>KL02190113</t>
  </si>
  <si>
    <t>KL02190276</t>
  </si>
  <si>
    <t>KL02190075</t>
  </si>
  <si>
    <t>Vestre Bærum Salongskytterlag</t>
  </si>
  <si>
    <t>KL02190070</t>
  </si>
  <si>
    <t>KL02190076</t>
  </si>
  <si>
    <t>KL02190008</t>
  </si>
  <si>
    <t>IR0237</t>
  </si>
  <si>
    <t>Eidsvoll Idrettsråd</t>
  </si>
  <si>
    <t>KL02370001</t>
  </si>
  <si>
    <t>KL02370002</t>
  </si>
  <si>
    <t>KL02370003</t>
  </si>
  <si>
    <t>KL02370039</t>
  </si>
  <si>
    <t>KL02370040</t>
  </si>
  <si>
    <t>KL02370042</t>
  </si>
  <si>
    <t>KL02370041</t>
  </si>
  <si>
    <t>KL02370043</t>
  </si>
  <si>
    <t>KL02370005</t>
  </si>
  <si>
    <t>KL02370033</t>
  </si>
  <si>
    <t>KL02370006</t>
  </si>
  <si>
    <t>KL02370032</t>
  </si>
  <si>
    <t>KL02370008</t>
  </si>
  <si>
    <t>KL02370053</t>
  </si>
  <si>
    <t>KL02370045</t>
  </si>
  <si>
    <t>KL02370014</t>
  </si>
  <si>
    <t>KL02370016</t>
  </si>
  <si>
    <t>KL02370017</t>
  </si>
  <si>
    <t>KL02370018</t>
  </si>
  <si>
    <t>KL02370019</t>
  </si>
  <si>
    <t>KL02370020</t>
  </si>
  <si>
    <t>KL02370021</t>
  </si>
  <si>
    <t>KL02370022</t>
  </si>
  <si>
    <t>KL02370034</t>
  </si>
  <si>
    <t>KL02370025</t>
  </si>
  <si>
    <t>KL02370026</t>
  </si>
  <si>
    <t>KL02370054</t>
  </si>
  <si>
    <t>Rambukk Bokseklubb Eidsvoll</t>
  </si>
  <si>
    <t>KL02370029</t>
  </si>
  <si>
    <t>IR0229</t>
  </si>
  <si>
    <t>Enebakk Idrettsråd</t>
  </si>
  <si>
    <t>KL02290100</t>
  </si>
  <si>
    <t>KL02290001</t>
  </si>
  <si>
    <t>KL02290102</t>
  </si>
  <si>
    <t>KL02290111</t>
  </si>
  <si>
    <t>KL02290108</t>
  </si>
  <si>
    <t>KL02290002</t>
  </si>
  <si>
    <t>KL02290101</t>
  </si>
  <si>
    <t>KL02290107</t>
  </si>
  <si>
    <t>KL02290118</t>
  </si>
  <si>
    <t>Ytre Rideklubb</t>
  </si>
  <si>
    <t>KL02290110</t>
  </si>
  <si>
    <t>IR0227</t>
  </si>
  <si>
    <t>Fet Idrettsråd</t>
  </si>
  <si>
    <t>KL02270001</t>
  </si>
  <si>
    <t>KL02270005</t>
  </si>
  <si>
    <t>KL02270019</t>
  </si>
  <si>
    <t>KL02270007</t>
  </si>
  <si>
    <t>KL02270008</t>
  </si>
  <si>
    <t>KL02270009</t>
  </si>
  <si>
    <t>KL02270011</t>
  </si>
  <si>
    <t>IR0215</t>
  </si>
  <si>
    <t>Frogn Idrettsråd</t>
  </si>
  <si>
    <t>KL02150002</t>
  </si>
  <si>
    <t>KL02150015</t>
  </si>
  <si>
    <t>KL02150028</t>
  </si>
  <si>
    <t>KL02150031</t>
  </si>
  <si>
    <t>KL02150014</t>
  </si>
  <si>
    <t>KL02150004</t>
  </si>
  <si>
    <t>KL02150007</t>
  </si>
  <si>
    <t>KL02150009</t>
  </si>
  <si>
    <t>KL02150001</t>
  </si>
  <si>
    <t>KL02150012</t>
  </si>
  <si>
    <t>Skaubygda Il</t>
  </si>
  <si>
    <t>IR0234</t>
  </si>
  <si>
    <t>Gjerdrum Idrettsråd</t>
  </si>
  <si>
    <t>KL02340015</t>
  </si>
  <si>
    <t>KL02340001</t>
  </si>
  <si>
    <t>KL02340010</t>
  </si>
  <si>
    <t>KL02340011</t>
  </si>
  <si>
    <t>KL02340002</t>
  </si>
  <si>
    <t>IB02340002001</t>
  </si>
  <si>
    <t>KL02340007</t>
  </si>
  <si>
    <t>Gjerdrum Motocross</t>
  </si>
  <si>
    <t>KL02340003</t>
  </si>
  <si>
    <t>KL02340005</t>
  </si>
  <si>
    <t>KL02340012</t>
  </si>
  <si>
    <t>IR0239</t>
  </si>
  <si>
    <t>Hurdal Idrettsråd</t>
  </si>
  <si>
    <t>KL02390001</t>
  </si>
  <si>
    <t>KL02390002</t>
  </si>
  <si>
    <t>KL02390004</t>
  </si>
  <si>
    <t>KL02390011</t>
  </si>
  <si>
    <t>IR0230</t>
  </si>
  <si>
    <t>Lørenskog Idrettsråd</t>
  </si>
  <si>
    <t>KL02300001</t>
  </si>
  <si>
    <t>KL02300069</t>
  </si>
  <si>
    <t>KL02300005</t>
  </si>
  <si>
    <t>KL02300003</t>
  </si>
  <si>
    <t>KL02300079</t>
  </si>
  <si>
    <t>KL02300006</t>
  </si>
  <si>
    <t>KL02300008</t>
  </si>
  <si>
    <t>KL02300047</t>
  </si>
  <si>
    <t>KL02300013</t>
  </si>
  <si>
    <t>KL02300014</t>
  </si>
  <si>
    <t>KL02300015</t>
  </si>
  <si>
    <t>KL02300060</t>
  </si>
  <si>
    <t>KL02300016</t>
  </si>
  <si>
    <t>KL02300009</t>
  </si>
  <si>
    <t>KL02300017</t>
  </si>
  <si>
    <t>KL02300042</t>
  </si>
  <si>
    <t>KL02300018</t>
  </si>
  <si>
    <t>KL02300019</t>
  </si>
  <si>
    <t>KL02300054</t>
  </si>
  <si>
    <t>KL02300071</t>
  </si>
  <si>
    <t>KL02300022</t>
  </si>
  <si>
    <t>KL02300023</t>
  </si>
  <si>
    <t>KL02300024</t>
  </si>
  <si>
    <t>KL02300067</t>
  </si>
  <si>
    <t>KL02300040</t>
  </si>
  <si>
    <t>Rasta Ishockeyklubb (rekrutt)</t>
  </si>
  <si>
    <t>KL02300082</t>
  </si>
  <si>
    <t>Romerike Sumo og Sandbryteklubb</t>
  </si>
  <si>
    <t>KL02300029</t>
  </si>
  <si>
    <t>KL02300048</t>
  </si>
  <si>
    <t>KL02300056</t>
  </si>
  <si>
    <t>IR0238</t>
  </si>
  <si>
    <t>Nannestad Idrettsråd</t>
  </si>
  <si>
    <t>KL02380024</t>
  </si>
  <si>
    <t>KL02380025</t>
  </si>
  <si>
    <t>KL02380019</t>
  </si>
  <si>
    <t>KL02380002</t>
  </si>
  <si>
    <t>KL02380021</t>
  </si>
  <si>
    <t>KL02380007</t>
  </si>
  <si>
    <t>KL02380010</t>
  </si>
  <si>
    <t>Nannestad Sportsskytterlag</t>
  </si>
  <si>
    <t>KL02380006</t>
  </si>
  <si>
    <t>IR0236</t>
  </si>
  <si>
    <t>Nes Idrettsråd, Akershus</t>
  </si>
  <si>
    <t>KL02360001</t>
  </si>
  <si>
    <t>KL02360002</t>
  </si>
  <si>
    <t>KL02360004</t>
  </si>
  <si>
    <t>KL02360005</t>
  </si>
  <si>
    <t>KL02360047</t>
  </si>
  <si>
    <t>KL02360006</t>
  </si>
  <si>
    <t>KL02360007</t>
  </si>
  <si>
    <t xml:space="preserve">Haga Idrettsforening </t>
  </si>
  <si>
    <t>KL02360009</t>
  </si>
  <si>
    <t>Halmsås &amp; Omegn Skilag</t>
  </si>
  <si>
    <t>KL02360042</t>
  </si>
  <si>
    <t>KL02360010</t>
  </si>
  <si>
    <t>KL02360054</t>
  </si>
  <si>
    <t>KL02360037</t>
  </si>
  <si>
    <t>KL02360013</t>
  </si>
  <si>
    <t>KL02360052</t>
  </si>
  <si>
    <t>KL02360014</t>
  </si>
  <si>
    <t>Nes Orienteringslag</t>
  </si>
  <si>
    <t>KL02360029</t>
  </si>
  <si>
    <t>KL02360011</t>
  </si>
  <si>
    <t>KL02360027</t>
  </si>
  <si>
    <t>KL02360055</t>
  </si>
  <si>
    <t>Nes Svømmeklubb</t>
  </si>
  <si>
    <t>KL02360028</t>
  </si>
  <si>
    <t>KL02360033</t>
  </si>
  <si>
    <t>KL02360017</t>
  </si>
  <si>
    <t>KL02360051</t>
  </si>
  <si>
    <t>KL02360020</t>
  </si>
  <si>
    <t>KL02360032</t>
  </si>
  <si>
    <t>KL02360023</t>
  </si>
  <si>
    <t>KL02360024</t>
  </si>
  <si>
    <t>KL02360044</t>
  </si>
  <si>
    <t>IR0216</t>
  </si>
  <si>
    <t>Nesodden Idrettsråd</t>
  </si>
  <si>
    <t>KL02160012</t>
  </si>
  <si>
    <t>IB02160012001</t>
  </si>
  <si>
    <t>KL02160014</t>
  </si>
  <si>
    <t>KL02160022</t>
  </si>
  <si>
    <t>KL02160002</t>
  </si>
  <si>
    <t>KL02160017</t>
  </si>
  <si>
    <t>KL02160004</t>
  </si>
  <si>
    <t>IB02160004001</t>
  </si>
  <si>
    <t>KL02160006</t>
  </si>
  <si>
    <t>KL02160032</t>
  </si>
  <si>
    <t>KL02160003</t>
  </si>
  <si>
    <t>KL02160007</t>
  </si>
  <si>
    <t>KL02160008</t>
  </si>
  <si>
    <t>KL02160030</t>
  </si>
  <si>
    <t>KL02160015</t>
  </si>
  <si>
    <t>KL02160010</t>
  </si>
  <si>
    <t>KL02160019</t>
  </si>
  <si>
    <t>Nesodden Trialklubb</t>
  </si>
  <si>
    <t>KL02160011</t>
  </si>
  <si>
    <t>KL02160024</t>
  </si>
  <si>
    <t>KL02160036</t>
  </si>
  <si>
    <t>Skuterud Rideklubb</t>
  </si>
  <si>
    <t>IR0233</t>
  </si>
  <si>
    <t>Nittedal Idrettsråd</t>
  </si>
  <si>
    <t>KL02330026</t>
  </si>
  <si>
    <t>KL02330002</t>
  </si>
  <si>
    <t>KL02330038</t>
  </si>
  <si>
    <t>KL02330003</t>
  </si>
  <si>
    <t>KL02330027</t>
  </si>
  <si>
    <t>KL02330021</t>
  </si>
  <si>
    <t>KL02330007</t>
  </si>
  <si>
    <t>KL02330018</t>
  </si>
  <si>
    <t>KL02330005</t>
  </si>
  <si>
    <t>KL02330006</t>
  </si>
  <si>
    <t>KL02330031</t>
  </si>
  <si>
    <t>KL02330008</t>
  </si>
  <si>
    <t>KL02330024</t>
  </si>
  <si>
    <t>KL02330014</t>
  </si>
  <si>
    <t>KL02330013</t>
  </si>
  <si>
    <t>KL02330051</t>
  </si>
  <si>
    <t>KL02330047</t>
  </si>
  <si>
    <t>KL02330011</t>
  </si>
  <si>
    <t>IR0217</t>
  </si>
  <si>
    <t>Oppegård Idrettsråd</t>
  </si>
  <si>
    <t>KL02170051</t>
  </si>
  <si>
    <t>Follo Kampsport</t>
  </si>
  <si>
    <t>KL02170048</t>
  </si>
  <si>
    <t>KL02170047</t>
  </si>
  <si>
    <t>KL02170039</t>
  </si>
  <si>
    <t>KL02170030</t>
  </si>
  <si>
    <t>Kolbotn &amp; Skimt Orienteringslag</t>
  </si>
  <si>
    <t>KL02170032</t>
  </si>
  <si>
    <t>KL02170026</t>
  </si>
  <si>
    <t>KL02170006</t>
  </si>
  <si>
    <t>KL02170029</t>
  </si>
  <si>
    <t>Kolbotn Klatreklubb Oppturen</t>
  </si>
  <si>
    <t>KL02170049</t>
  </si>
  <si>
    <t>KL02170045</t>
  </si>
  <si>
    <t>KL02170007</t>
  </si>
  <si>
    <t>KL02170021</t>
  </si>
  <si>
    <t>KL02170010</t>
  </si>
  <si>
    <t>KL02170011</t>
  </si>
  <si>
    <t>Oppegård Skytterlag</t>
  </si>
  <si>
    <t>KL02170299</t>
  </si>
  <si>
    <t>RA Padleklubb</t>
  </si>
  <si>
    <t>KL02170016</t>
  </si>
  <si>
    <t>KL02170013</t>
  </si>
  <si>
    <t>IR0228</t>
  </si>
  <si>
    <t>Rælingen Idrettsråd</t>
  </si>
  <si>
    <t>Lokale aktivitetsmidler LAM. Retningslinjer for Rælingens Idrettsråd. 1. Tildelingsprosessen skal foregå etter de retningslinjer som er gitt av NIF og Kultur og kirkedepartementet for fordeling av midler til lokale klubber/lag. Se brev fra departementet datert 06.06.2007 med ref. 2007/02899ID/ID2 HBI. 2. Automatisk tilfaller 1/1 av tildelte lokale aktivitetsmidler (LAM) til de klubber/lag som innen fristen er registrert i Idrettsregistreringen og som har aktivitet i laget. Fordelingen gjøres etter det antall medlemmer som er registrert mellom 6 og 19 år. Retningslinjer, fordeling LAM, vedtatt i denne form 3. gang på årsmøtet 01.03.11</t>
  </si>
  <si>
    <t>KL02280023</t>
  </si>
  <si>
    <t>KL02280039</t>
  </si>
  <si>
    <t>KL02280001</t>
  </si>
  <si>
    <t>KL02280022</t>
  </si>
  <si>
    <t>KL02280027</t>
  </si>
  <si>
    <t>KL02280004</t>
  </si>
  <si>
    <t>KL02280005</t>
  </si>
  <si>
    <t>KL02280038</t>
  </si>
  <si>
    <t>Rælingen Klatreklubb</t>
  </si>
  <si>
    <t>KL02280006</t>
  </si>
  <si>
    <t>KL02280037</t>
  </si>
  <si>
    <t>Rælingen Rideklubb</t>
  </si>
  <si>
    <t>KL02280009</t>
  </si>
  <si>
    <t>KL02280012</t>
  </si>
  <si>
    <t>Ytre Rælingen Ungdom Og Idrettslag</t>
  </si>
  <si>
    <t>IR0231</t>
  </si>
  <si>
    <t>Skedsmo Idrettsråd</t>
  </si>
  <si>
    <t>KL02310082</t>
  </si>
  <si>
    <t>Brumlebassen Idrettslag</t>
  </si>
  <si>
    <t>KL02310144</t>
  </si>
  <si>
    <t>KL02310126</t>
  </si>
  <si>
    <t>KL02310008</t>
  </si>
  <si>
    <t>KL02310005</t>
  </si>
  <si>
    <t>KL02310137</t>
  </si>
  <si>
    <t>KL02310118</t>
  </si>
  <si>
    <t>KL02310009</t>
  </si>
  <si>
    <t>KL02310135</t>
  </si>
  <si>
    <t>Lillestrøm Amerikanske Fotball Klubb</t>
  </si>
  <si>
    <t>KL02310143</t>
  </si>
  <si>
    <t>KL02310142</t>
  </si>
  <si>
    <t>KL02310095</t>
  </si>
  <si>
    <t>KL02310064</t>
  </si>
  <si>
    <t>KL02310123</t>
  </si>
  <si>
    <t>KL02310129</t>
  </si>
  <si>
    <t>KL02310012</t>
  </si>
  <si>
    <t>KL02310011</t>
  </si>
  <si>
    <t>Lillestrøm Og Omegn Pistolklubb</t>
  </si>
  <si>
    <t>KL02310134</t>
  </si>
  <si>
    <t>KL02310138</t>
  </si>
  <si>
    <t>KL02310017</t>
  </si>
  <si>
    <t>KL02310018</t>
  </si>
  <si>
    <t>KL02310010</t>
  </si>
  <si>
    <t>Lillestrøm Turn &amp; Idretsforening</t>
  </si>
  <si>
    <t>KL02310098</t>
  </si>
  <si>
    <t>KL02310001</t>
  </si>
  <si>
    <t>KL02310077</t>
  </si>
  <si>
    <t>KL02311603</t>
  </si>
  <si>
    <t>KL02310023</t>
  </si>
  <si>
    <t>NMK Romerike</t>
  </si>
  <si>
    <t>KL02310136</t>
  </si>
  <si>
    <t>KL02311602</t>
  </si>
  <si>
    <t>KL02310145</t>
  </si>
  <si>
    <t>KL02310025</t>
  </si>
  <si>
    <t>KL02310075</t>
  </si>
  <si>
    <t>KL02310089</t>
  </si>
  <si>
    <t>KL02310060</t>
  </si>
  <si>
    <t>KL02310131</t>
  </si>
  <si>
    <t>KL02310146</t>
  </si>
  <si>
    <t>Sangrok Kwan Romerike</t>
  </si>
  <si>
    <t>KL02310045</t>
  </si>
  <si>
    <t>KL02310027</t>
  </si>
  <si>
    <t>KL02310056</t>
  </si>
  <si>
    <t>KL02310058</t>
  </si>
  <si>
    <t>KL02310044</t>
  </si>
  <si>
    <t>KL02310029</t>
  </si>
  <si>
    <t>KL02310030</t>
  </si>
  <si>
    <t>KL02310031</t>
  </si>
  <si>
    <t>KL02311607</t>
  </si>
  <si>
    <t>Skedsmo Tan Gun Taekwondo IL</t>
  </si>
  <si>
    <t>KL02310051</t>
  </si>
  <si>
    <t>KL02310099</t>
  </si>
  <si>
    <t>KL02310002</t>
  </si>
  <si>
    <t>KL02310101</t>
  </si>
  <si>
    <t>KL02310104</t>
  </si>
  <si>
    <t>KL02310102</t>
  </si>
  <si>
    <t>KL02310103</t>
  </si>
  <si>
    <t>KL02311608</t>
  </si>
  <si>
    <t>Strømmen Badmintonklubb</t>
  </si>
  <si>
    <t>KL02310083</t>
  </si>
  <si>
    <t>KL02310037</t>
  </si>
  <si>
    <t>KL02310065</t>
  </si>
  <si>
    <t>KL02310034</t>
  </si>
  <si>
    <t>KL02310139</t>
  </si>
  <si>
    <t>KL02311605</t>
  </si>
  <si>
    <t>Strømmen Taekwondo Klubb</t>
  </si>
  <si>
    <t>KL02310039</t>
  </si>
  <si>
    <t>KL02310115</t>
  </si>
  <si>
    <t>Unique Danseklubb Lillestrøm</t>
  </si>
  <si>
    <t>IR0213</t>
  </si>
  <si>
    <t>Ski Idrettsråd</t>
  </si>
  <si>
    <t>KL02130071</t>
  </si>
  <si>
    <t>Armada Bokseklubb Ski</t>
  </si>
  <si>
    <t>KL02130070</t>
  </si>
  <si>
    <t>KL02130067</t>
  </si>
  <si>
    <t>KL02130050</t>
  </si>
  <si>
    <t>KL02130016</t>
  </si>
  <si>
    <t>KL02130056</t>
  </si>
  <si>
    <t>KL02130061</t>
  </si>
  <si>
    <t>KL02130046</t>
  </si>
  <si>
    <t>KL02130035</t>
  </si>
  <si>
    <t>KL02130003</t>
  </si>
  <si>
    <t>IB02130003001</t>
  </si>
  <si>
    <t>IB02130005001</t>
  </si>
  <si>
    <t>KL02130005</t>
  </si>
  <si>
    <t>KL02130064</t>
  </si>
  <si>
    <t>KL02130065</t>
  </si>
  <si>
    <t>KL02130006</t>
  </si>
  <si>
    <t>Norsk Motorklubb Follo</t>
  </si>
  <si>
    <t>KL02130007</t>
  </si>
  <si>
    <t>IB02130007001</t>
  </si>
  <si>
    <t>KL02130054</t>
  </si>
  <si>
    <t>KL02130017</t>
  </si>
  <si>
    <t>Ski Aktivitetslag For Funskjonshemmede</t>
  </si>
  <si>
    <t>KL02130069</t>
  </si>
  <si>
    <t>Ski Bryteklubb</t>
  </si>
  <si>
    <t>KL02130029</t>
  </si>
  <si>
    <t>Ski Golfklubb</t>
  </si>
  <si>
    <t>IB02130009001</t>
  </si>
  <si>
    <t>KL02130009</t>
  </si>
  <si>
    <t>KL02130040</t>
  </si>
  <si>
    <t>KL02130041</t>
  </si>
  <si>
    <t>KL02130038</t>
  </si>
  <si>
    <t>KL02130047</t>
  </si>
  <si>
    <t>KL02130036</t>
  </si>
  <si>
    <t>KL02130037</t>
  </si>
  <si>
    <t>KL02130039</t>
  </si>
  <si>
    <t>KL02130031</t>
  </si>
  <si>
    <t>KL02130034</t>
  </si>
  <si>
    <t>KL02130060</t>
  </si>
  <si>
    <t>Ski Kampsport Klubb</t>
  </si>
  <si>
    <t>KL02130043</t>
  </si>
  <si>
    <t>KL02130059</t>
  </si>
  <si>
    <t>KL02130010</t>
  </si>
  <si>
    <t>KL02130011</t>
  </si>
  <si>
    <t>KL02130073</t>
  </si>
  <si>
    <t xml:space="preserve">Ski Skytterlag </t>
  </si>
  <si>
    <t>KL02130013</t>
  </si>
  <si>
    <t>KL02130019</t>
  </si>
  <si>
    <t>KL02130014</t>
  </si>
  <si>
    <t>Skimt Ski &amp; Orientering</t>
  </si>
  <si>
    <t>IR0226</t>
  </si>
  <si>
    <t>Sørum Idrettsråd</t>
  </si>
  <si>
    <t>KL02260032</t>
  </si>
  <si>
    <t>KL02260001</t>
  </si>
  <si>
    <t>KL02260003</t>
  </si>
  <si>
    <t>KL02260014</t>
  </si>
  <si>
    <t>Blaker Jeger Og Fiskerforening</t>
  </si>
  <si>
    <t>KL02260031</t>
  </si>
  <si>
    <t>KL02260005</t>
  </si>
  <si>
    <t>KL02260026</t>
  </si>
  <si>
    <t>Phoenix RC Club</t>
  </si>
  <si>
    <t>KL02260010</t>
  </si>
  <si>
    <t>KL02260007</t>
  </si>
  <si>
    <t>KL02260017</t>
  </si>
  <si>
    <t>KL02260023</t>
  </si>
  <si>
    <t>KL02260009</t>
  </si>
  <si>
    <t>IR0235</t>
  </si>
  <si>
    <t>Ullensaker Idrettsråd</t>
  </si>
  <si>
    <t>KL02350001</t>
  </si>
  <si>
    <t>IB02350001001</t>
  </si>
  <si>
    <t>Borgen IL</t>
  </si>
  <si>
    <t>KL02350002</t>
  </si>
  <si>
    <t>IB02350006001</t>
  </si>
  <si>
    <t>Hauerseter SK Nordkisa</t>
  </si>
  <si>
    <t>KL02350006</t>
  </si>
  <si>
    <t>KL02350064</t>
  </si>
  <si>
    <t xml:space="preserve">Hoppensprett Turn Jessheim </t>
  </si>
  <si>
    <t>KL02350077</t>
  </si>
  <si>
    <t>KL02350053</t>
  </si>
  <si>
    <t>KL02350014</t>
  </si>
  <si>
    <t>KL02350070</t>
  </si>
  <si>
    <t>KL02350033</t>
  </si>
  <si>
    <t>KL02350013</t>
  </si>
  <si>
    <t>KL02350058</t>
  </si>
  <si>
    <t>Kløfta Jujutsu Klubb</t>
  </si>
  <si>
    <t>KL02350045</t>
  </si>
  <si>
    <t>Miklagard Golfklubb</t>
  </si>
  <si>
    <t>KL02350059</t>
  </si>
  <si>
    <t>KL02350044</t>
  </si>
  <si>
    <t>KL02350011</t>
  </si>
  <si>
    <t>KL02350017</t>
  </si>
  <si>
    <t>IB02350025001</t>
  </si>
  <si>
    <t>Ull/Kisa IL</t>
  </si>
  <si>
    <t>KL02350010</t>
  </si>
  <si>
    <t>IB02350010001</t>
  </si>
  <si>
    <t>Ullensaker Bueskytterklubb - Idrettsskole</t>
  </si>
  <si>
    <t>KL02350024</t>
  </si>
  <si>
    <t>KL02350051</t>
  </si>
  <si>
    <t>KL02350012</t>
  </si>
  <si>
    <t>Ullensaker Gym Og Turn</t>
  </si>
  <si>
    <t>KL02350060</t>
  </si>
  <si>
    <t>KL02350039</t>
  </si>
  <si>
    <t>Ullensaker Jeger Og Fiskerforening</t>
  </si>
  <si>
    <t>KL02350020</t>
  </si>
  <si>
    <t>KL02350062</t>
  </si>
  <si>
    <t>KL02350023</t>
  </si>
  <si>
    <t>KL02350034</t>
  </si>
  <si>
    <t>Ullensaker Vannskiklubb</t>
  </si>
  <si>
    <t>KL02350073</t>
  </si>
  <si>
    <t>KL02350025</t>
  </si>
  <si>
    <t>KL02350076</t>
  </si>
  <si>
    <t>KL02350074</t>
  </si>
  <si>
    <t>KL02350009</t>
  </si>
  <si>
    <t>KL02350026</t>
  </si>
  <si>
    <t>KL02350071</t>
  </si>
  <si>
    <t>IR0211</t>
  </si>
  <si>
    <t>Vestby Idrettsråd</t>
  </si>
  <si>
    <t>KL02110021</t>
  </si>
  <si>
    <t>KL02110036</t>
  </si>
  <si>
    <t>KL02110040</t>
  </si>
  <si>
    <t>KL02110047</t>
  </si>
  <si>
    <t>KL02110001</t>
  </si>
  <si>
    <t>KL02110034</t>
  </si>
  <si>
    <t>KL02110033</t>
  </si>
  <si>
    <t>KL02110038</t>
  </si>
  <si>
    <t>KL02110002</t>
  </si>
  <si>
    <t>KL02110048</t>
  </si>
  <si>
    <t>KL02110035</t>
  </si>
  <si>
    <t>KL02110042</t>
  </si>
  <si>
    <t>KL02110023</t>
  </si>
  <si>
    <t>KL02110009</t>
  </si>
  <si>
    <t>KL02110005</t>
  </si>
  <si>
    <t>KL02110046</t>
  </si>
  <si>
    <t>KL02110003</t>
  </si>
  <si>
    <t>KL02110045</t>
  </si>
  <si>
    <t>Soon Triathlonklubb</t>
  </si>
  <si>
    <t>KL02110044</t>
  </si>
  <si>
    <t>KL02110007</t>
  </si>
  <si>
    <t>KL02110006</t>
  </si>
  <si>
    <t>KL02110050</t>
  </si>
  <si>
    <t>Vestby Kampsport Klubb</t>
  </si>
  <si>
    <t>KL02110043</t>
  </si>
  <si>
    <t>KL02110008</t>
  </si>
  <si>
    <t>KL02110018</t>
  </si>
  <si>
    <t>KL02110049</t>
  </si>
  <si>
    <t>Vestby Sykkelklubb</t>
  </si>
  <si>
    <t>IR0214</t>
  </si>
  <si>
    <t>Ås Idrettsråd</t>
  </si>
  <si>
    <t>KL02140014</t>
  </si>
  <si>
    <t>KL02140003</t>
  </si>
  <si>
    <t>IB02140003001</t>
  </si>
  <si>
    <t>KL02140006</t>
  </si>
  <si>
    <t>Norges Miljø- Og Biovitenskapelige Universitet Sitt Idrettslag Nmbui</t>
  </si>
  <si>
    <t>KL02140033</t>
  </si>
  <si>
    <t>KL02140007</t>
  </si>
  <si>
    <t>KL02140015</t>
  </si>
  <si>
    <t>Ås Delta Handikap Idrettslag</t>
  </si>
  <si>
    <t>KL02140008</t>
  </si>
  <si>
    <t>IB02140008001</t>
  </si>
  <si>
    <t>KL02140028</t>
  </si>
  <si>
    <t>KL02140010</t>
  </si>
  <si>
    <t>KL02140029</t>
  </si>
  <si>
    <t>KL02140012</t>
  </si>
  <si>
    <t>KL02140013</t>
  </si>
  <si>
    <t>KL02140021</t>
  </si>
  <si>
    <t>Totalt Akershus Idrettskrets</t>
  </si>
  <si>
    <t>Aust- Agder Idrettskrets</t>
  </si>
  <si>
    <t>IR0906</t>
  </si>
  <si>
    <t>Arendal Idrettsråd</t>
  </si>
  <si>
    <t>KL09060026</t>
  </si>
  <si>
    <t>KL09060068</t>
  </si>
  <si>
    <t>KL09060003</t>
  </si>
  <si>
    <t>KL09060148</t>
  </si>
  <si>
    <t>KL09060087</t>
  </si>
  <si>
    <t>KL09060079</t>
  </si>
  <si>
    <t>KL09060004</t>
  </si>
  <si>
    <t>KL09060150</t>
  </si>
  <si>
    <t>KL09060084</t>
  </si>
  <si>
    <t>KL09060006</t>
  </si>
  <si>
    <t>KL09060007</t>
  </si>
  <si>
    <t>KL09060008</t>
  </si>
  <si>
    <t>KL09060155</t>
  </si>
  <si>
    <t>KL09060009</t>
  </si>
  <si>
    <t>KL09060010</t>
  </si>
  <si>
    <t>KL09060117</t>
  </si>
  <si>
    <t>KL09060133</t>
  </si>
  <si>
    <t>KL09060011</t>
  </si>
  <si>
    <t>KL09060130</t>
  </si>
  <si>
    <t>KL09060016</t>
  </si>
  <si>
    <t>KL09060017</t>
  </si>
  <si>
    <t>KL09060052</t>
  </si>
  <si>
    <t>Austre Moland Idrettslag</t>
  </si>
  <si>
    <t>KL09060141</t>
  </si>
  <si>
    <t>KL09060050</t>
  </si>
  <si>
    <t>Flosta Idrettslag</t>
  </si>
  <si>
    <t>KL09060070</t>
  </si>
  <si>
    <t>KL09060046</t>
  </si>
  <si>
    <t>KL09060054</t>
  </si>
  <si>
    <t>KL09060136</t>
  </si>
  <si>
    <t>KL09060065</t>
  </si>
  <si>
    <t>Hisøy Idrettslag</t>
  </si>
  <si>
    <t>KL09060066</t>
  </si>
  <si>
    <t>KL09060047</t>
  </si>
  <si>
    <t>KL09060019</t>
  </si>
  <si>
    <t>KL09060143</t>
  </si>
  <si>
    <t>KL09060147</t>
  </si>
  <si>
    <t>KL09060146</t>
  </si>
  <si>
    <t>KL09060144</t>
  </si>
  <si>
    <t>KL09060053</t>
  </si>
  <si>
    <t>KL09060033</t>
  </si>
  <si>
    <t>KL09060154</t>
  </si>
  <si>
    <t>KL09060056</t>
  </si>
  <si>
    <t>KL09060048</t>
  </si>
  <si>
    <t>KL09060131</t>
  </si>
  <si>
    <t>KL09060049</t>
  </si>
  <si>
    <t>Strengereid Idrettslag Og Velforening</t>
  </si>
  <si>
    <t>KL09060057</t>
  </si>
  <si>
    <t>Strømmen Glimt Il</t>
  </si>
  <si>
    <t>KL09060038</t>
  </si>
  <si>
    <t>KL09060061</t>
  </si>
  <si>
    <t>KL09060122</t>
  </si>
  <si>
    <t>KL09060060</t>
  </si>
  <si>
    <t>KL09060058</t>
  </si>
  <si>
    <t>KL09060137</t>
  </si>
  <si>
    <t>KL09060140</t>
  </si>
  <si>
    <t>KL09060139</t>
  </si>
  <si>
    <t>IR0928</t>
  </si>
  <si>
    <t>Birkenes Idrettsråd</t>
  </si>
  <si>
    <t>KL09280007</t>
  </si>
  <si>
    <t>KL09280004</t>
  </si>
  <si>
    <t>KL09280001</t>
  </si>
  <si>
    <t>IB09280001001</t>
  </si>
  <si>
    <t>IB09280002001</t>
  </si>
  <si>
    <t>KL09280003</t>
  </si>
  <si>
    <t>IB09280003001</t>
  </si>
  <si>
    <t>KL09280002</t>
  </si>
  <si>
    <t>IR0938</t>
  </si>
  <si>
    <t>Bygland Idrettsråd</t>
  </si>
  <si>
    <t>KL09380001</t>
  </si>
  <si>
    <t>IR0941</t>
  </si>
  <si>
    <t>Bykle Idrettsråd</t>
  </si>
  <si>
    <t>KL09410001</t>
  </si>
  <si>
    <t>KL09410004</t>
  </si>
  <si>
    <t>KL09410005</t>
  </si>
  <si>
    <t>KL09410007</t>
  </si>
  <si>
    <t>KL09410003</t>
  </si>
  <si>
    <t>KL09410002</t>
  </si>
  <si>
    <t>IR0937</t>
  </si>
  <si>
    <t>Evje og Hornnes Idrettsråd</t>
  </si>
  <si>
    <t>KL09370008</t>
  </si>
  <si>
    <t>Evje Bowlingsklubb</t>
  </si>
  <si>
    <t>KL09370002</t>
  </si>
  <si>
    <t>KL09370011</t>
  </si>
  <si>
    <t>KL09370007</t>
  </si>
  <si>
    <t>KL09370003</t>
  </si>
  <si>
    <t>IB09370003001</t>
  </si>
  <si>
    <t>IR0919</t>
  </si>
  <si>
    <t>Froland Idrettsråd</t>
  </si>
  <si>
    <t>KL09190001</t>
  </si>
  <si>
    <t>KL09190009</t>
  </si>
  <si>
    <t>KL09190013</t>
  </si>
  <si>
    <t>KL09190014</t>
  </si>
  <si>
    <t>KL09190002</t>
  </si>
  <si>
    <t>KL09190006</t>
  </si>
  <si>
    <t>IR0911</t>
  </si>
  <si>
    <t>Gjerstad Idrettsråd</t>
  </si>
  <si>
    <t>Etter aktiviteter i uka, antall medlemmer barn og unge, idrettskolen er en del av Gjerstad idrettslag. Fordeling de siste årene har hatt en fordeling på ca 80/20 til gjerstad I.L/Gjerstad Trialklubb.</t>
  </si>
  <si>
    <t>KL09110001</t>
  </si>
  <si>
    <t>KL09110004</t>
  </si>
  <si>
    <t>IR0904</t>
  </si>
  <si>
    <t>Grimstad Idrettsråd</t>
  </si>
  <si>
    <t>KL09040048</t>
  </si>
  <si>
    <t>KL09040023</t>
  </si>
  <si>
    <t>IB09040002001</t>
  </si>
  <si>
    <t>IB09040003001</t>
  </si>
  <si>
    <t>KL09040011</t>
  </si>
  <si>
    <t>Fk Jerv</t>
  </si>
  <si>
    <t>KL09040069</t>
  </si>
  <si>
    <t>KL09040042</t>
  </si>
  <si>
    <t>Grimstad Arendal Klatreklubb</t>
  </si>
  <si>
    <t>KL09040004</t>
  </si>
  <si>
    <t>KL09040016</t>
  </si>
  <si>
    <t>KL09040049</t>
  </si>
  <si>
    <t>KL09040062</t>
  </si>
  <si>
    <t>KL09040041</t>
  </si>
  <si>
    <t>KL09040006</t>
  </si>
  <si>
    <t>KL09040018</t>
  </si>
  <si>
    <t>KL09040022</t>
  </si>
  <si>
    <t>KL09040007</t>
  </si>
  <si>
    <t>KL09040019</t>
  </si>
  <si>
    <t>KL09040020</t>
  </si>
  <si>
    <t>KL09040047</t>
  </si>
  <si>
    <t>KL09040075</t>
  </si>
  <si>
    <t>Grimstad Triathlon</t>
  </si>
  <si>
    <t>KL09040008</t>
  </si>
  <si>
    <t>KL09040009</t>
  </si>
  <si>
    <t>KL09040046</t>
  </si>
  <si>
    <t>KL09040002</t>
  </si>
  <si>
    <t>KL09040003</t>
  </si>
  <si>
    <t>KL09040010</t>
  </si>
  <si>
    <t>IB09040010001</t>
  </si>
  <si>
    <t>KL09040012</t>
  </si>
  <si>
    <t>IB09040012001</t>
  </si>
  <si>
    <t>KL09040033</t>
  </si>
  <si>
    <t>IR0935</t>
  </si>
  <si>
    <t>Iveland Idrettsråd</t>
  </si>
  <si>
    <t>KL09350001</t>
  </si>
  <si>
    <t>IR0926</t>
  </si>
  <si>
    <t>Lillesand Idrettsråd</t>
  </si>
  <si>
    <t>KL09260025</t>
  </si>
  <si>
    <t>KL09260011</t>
  </si>
  <si>
    <t>KL09260001</t>
  </si>
  <si>
    <t>Høvdingen I L</t>
  </si>
  <si>
    <t>IB09260001001</t>
  </si>
  <si>
    <t>KL09260021</t>
  </si>
  <si>
    <t>KL09260007</t>
  </si>
  <si>
    <t>KL09260026</t>
  </si>
  <si>
    <t>KL09260002</t>
  </si>
  <si>
    <t>Lillesand Idrettslag</t>
  </si>
  <si>
    <t>IB09260002001</t>
  </si>
  <si>
    <t>KL09260003</t>
  </si>
  <si>
    <t>KL09260009</t>
  </si>
  <si>
    <t>KL09260004</t>
  </si>
  <si>
    <t>KL09260029</t>
  </si>
  <si>
    <t>KL09260016</t>
  </si>
  <si>
    <t>Lillesand Taekwondo Klubb</t>
  </si>
  <si>
    <t>IR0901</t>
  </si>
  <si>
    <t>Risør Idrettsråd</t>
  </si>
  <si>
    <t>KL09010001</t>
  </si>
  <si>
    <t>KL09010017</t>
  </si>
  <si>
    <t>KL09010002</t>
  </si>
  <si>
    <t>KL09010030</t>
  </si>
  <si>
    <t>KL09010004</t>
  </si>
  <si>
    <t>KL09010005</t>
  </si>
  <si>
    <t>KL09010025</t>
  </si>
  <si>
    <t>KL09010026</t>
  </si>
  <si>
    <t>KL09010021</t>
  </si>
  <si>
    <t>KL09010027</t>
  </si>
  <si>
    <t>KL09010033</t>
  </si>
  <si>
    <t>KL09010006</t>
  </si>
  <si>
    <t>Risør Og Omegn Helsesportslag</t>
  </si>
  <si>
    <t>KL09010019</t>
  </si>
  <si>
    <t>KL09010007</t>
  </si>
  <si>
    <t>KL09010008</t>
  </si>
  <si>
    <t>KL09010032</t>
  </si>
  <si>
    <t>KL09010018</t>
  </si>
  <si>
    <t>KL09010034</t>
  </si>
  <si>
    <t>Risør Undervannsklubb</t>
  </si>
  <si>
    <t>KL09010010</t>
  </si>
  <si>
    <t>IR0914</t>
  </si>
  <si>
    <t>Tvedestrand Idrettsråd</t>
  </si>
  <si>
    <t>Tildelingene er gjort i tråd med tidligere år. medlemmer mellom 6 og 19 år</t>
  </si>
  <si>
    <t>KL09140041</t>
  </si>
  <si>
    <t>KL09140001</t>
  </si>
  <si>
    <t>IB09140001001</t>
  </si>
  <si>
    <t>KL09140002</t>
  </si>
  <si>
    <t>IB09140002001</t>
  </si>
  <si>
    <t>KL09140011</t>
  </si>
  <si>
    <t>KL09140003</t>
  </si>
  <si>
    <t>IB09140003001</t>
  </si>
  <si>
    <t>KL09140006</t>
  </si>
  <si>
    <t>IB09140006001</t>
  </si>
  <si>
    <t>KL09140039</t>
  </si>
  <si>
    <t>KL09140004</t>
  </si>
  <si>
    <t>KL09140050</t>
  </si>
  <si>
    <t>KL09140037</t>
  </si>
  <si>
    <t>KL09140040</t>
  </si>
  <si>
    <t>IB09140005001</t>
  </si>
  <si>
    <t>KL09140005</t>
  </si>
  <si>
    <t>IR0940</t>
  </si>
  <si>
    <t>Valle Idrettsråd</t>
  </si>
  <si>
    <t>KL09400003</t>
  </si>
  <si>
    <t>KL09400005</t>
  </si>
  <si>
    <t>KL09400002</t>
  </si>
  <si>
    <t>KL09400008</t>
  </si>
  <si>
    <t>KL09400004</t>
  </si>
  <si>
    <t>IR0912</t>
  </si>
  <si>
    <t>Vegårshei Idrettsråd</t>
  </si>
  <si>
    <t>KL09120002</t>
  </si>
  <si>
    <t>IB09120002001</t>
  </si>
  <si>
    <t>IR0929</t>
  </si>
  <si>
    <t>Åmli Idrettsråd</t>
  </si>
  <si>
    <t>KL09290002</t>
  </si>
  <si>
    <t>KL09290001</t>
  </si>
  <si>
    <t>Idrettslaget Dristug</t>
  </si>
  <si>
    <t>KL09290005</t>
  </si>
  <si>
    <t>Totalt Aust- Agder Idrettskrets</t>
  </si>
  <si>
    <t>Totalt Buskerud Idrettskrets</t>
  </si>
  <si>
    <t>KL06190006</t>
  </si>
  <si>
    <t>KL06190011</t>
  </si>
  <si>
    <t>KL06190005</t>
  </si>
  <si>
    <t>KL06190004</t>
  </si>
  <si>
    <t>KL06190016</t>
  </si>
  <si>
    <t>KL06190021</t>
  </si>
  <si>
    <t>KL06190001</t>
  </si>
  <si>
    <t>Andebarkji Tsk</t>
  </si>
  <si>
    <t>KL06190017</t>
  </si>
  <si>
    <t>Ål Idrettsråd</t>
  </si>
  <si>
    <t>IR0619</t>
  </si>
  <si>
    <t>KL06240016</t>
  </si>
  <si>
    <t>IB06240015001</t>
  </si>
  <si>
    <t>KL06240015</t>
  </si>
  <si>
    <t>KL06240005</t>
  </si>
  <si>
    <t>KL06240011</t>
  </si>
  <si>
    <t>Hokksund Taekwondoklubb</t>
  </si>
  <si>
    <t>KL06240041</t>
  </si>
  <si>
    <t>KL06240018</t>
  </si>
  <si>
    <t>KL06240021</t>
  </si>
  <si>
    <t>KL06240008</t>
  </si>
  <si>
    <t>KL06240032</t>
  </si>
  <si>
    <t>IB06240006001</t>
  </si>
  <si>
    <t>KL06240006</t>
  </si>
  <si>
    <t>KL06240019</t>
  </si>
  <si>
    <t>KL06240024</t>
  </si>
  <si>
    <t>KL06240009</t>
  </si>
  <si>
    <t>KL06240004</t>
  </si>
  <si>
    <t>KL06250029</t>
  </si>
  <si>
    <t>KL06240007</t>
  </si>
  <si>
    <t>KL06020016</t>
  </si>
  <si>
    <t>KL06240001</t>
  </si>
  <si>
    <t>IB06240001001</t>
  </si>
  <si>
    <t>Øvre Eiker Idrettsråd</t>
  </si>
  <si>
    <t>IR0624</t>
  </si>
  <si>
    <t>Aaby Ck</t>
  </si>
  <si>
    <t>KL06210020</t>
  </si>
  <si>
    <t>KL06210009</t>
  </si>
  <si>
    <t>KL06210008</t>
  </si>
  <si>
    <t>KL06210012</t>
  </si>
  <si>
    <t>KL06210004</t>
  </si>
  <si>
    <t>KL06210005</t>
  </si>
  <si>
    <t>KL06210019</t>
  </si>
  <si>
    <t>KL06210003</t>
  </si>
  <si>
    <t>KL06210001</t>
  </si>
  <si>
    <t>Sigdal Idrettsråd</t>
  </si>
  <si>
    <t>IR0621</t>
  </si>
  <si>
    <t>Ølstad Modellflyklubb</t>
  </si>
  <si>
    <t>KL06270041</t>
  </si>
  <si>
    <t>KL06270015</t>
  </si>
  <si>
    <t>KL06270036</t>
  </si>
  <si>
    <t>KL06270016</t>
  </si>
  <si>
    <t>KL06270023</t>
  </si>
  <si>
    <t>KL06270022</t>
  </si>
  <si>
    <t>KL06270012</t>
  </si>
  <si>
    <t>KL06270010</t>
  </si>
  <si>
    <t>KL06270021</t>
  </si>
  <si>
    <t>KL06270040</t>
  </si>
  <si>
    <t>Røyken og Hurum Klatreklubb</t>
  </si>
  <si>
    <t>KL06270042</t>
  </si>
  <si>
    <t>KL06270008</t>
  </si>
  <si>
    <t>KL06270004</t>
  </si>
  <si>
    <t>KL06270003</t>
  </si>
  <si>
    <t>KL06270005</t>
  </si>
  <si>
    <t>KL06270002</t>
  </si>
  <si>
    <t>KL06270038</t>
  </si>
  <si>
    <t>KL06270001</t>
  </si>
  <si>
    <t>kr. 1.000 - grunnbeløp alle lag med aktive under 20 år.  Resterende 33% gruppen 6 - 12 år, 67% gruppen 13 t.o.m. 19 år</t>
  </si>
  <si>
    <t>Røyken Idrettsråd</t>
  </si>
  <si>
    <t>IR0627</t>
  </si>
  <si>
    <t>KL06320002</t>
  </si>
  <si>
    <t>IB06320001001</t>
  </si>
  <si>
    <t>Fordelingen av LAM midler i Rollag IR er gjort ut fra en grunnfordeling på 1500 kroner pr. idrettslag og en tildeling pr. medlem i aldersgruppa 0-19 år.</t>
  </si>
  <si>
    <t>Rollag Idrettsråd</t>
  </si>
  <si>
    <t>IR0632</t>
  </si>
  <si>
    <t>KL06050041</t>
  </si>
  <si>
    <t>KL06050040</t>
  </si>
  <si>
    <t>KL06050108</t>
  </si>
  <si>
    <t>KL06050049</t>
  </si>
  <si>
    <t>KL06050038</t>
  </si>
  <si>
    <t>Sokna Leirdueklubb</t>
  </si>
  <si>
    <t>KL06050097</t>
  </si>
  <si>
    <t>KL06050080</t>
  </si>
  <si>
    <t>KL06050030</t>
  </si>
  <si>
    <t>KL06050029</t>
  </si>
  <si>
    <t>KL06050044</t>
  </si>
  <si>
    <t>KL06050028</t>
  </si>
  <si>
    <t>KL06050027</t>
  </si>
  <si>
    <t>KL06050063</t>
  </si>
  <si>
    <t>KL06050023</t>
  </si>
  <si>
    <t>Ringerike og Hole Luftsportklubb</t>
  </si>
  <si>
    <t>KL06050031</t>
  </si>
  <si>
    <t>KL06050105</t>
  </si>
  <si>
    <t>KL06050058</t>
  </si>
  <si>
    <t>KL06050022</t>
  </si>
  <si>
    <t>KL06050021</t>
  </si>
  <si>
    <t>KL06050020</t>
  </si>
  <si>
    <t>KL06050083</t>
  </si>
  <si>
    <t>KL06050018</t>
  </si>
  <si>
    <t>KL06050047</t>
  </si>
  <si>
    <t>KL06050014</t>
  </si>
  <si>
    <t>KL06050109</t>
  </si>
  <si>
    <t>KL06050037</t>
  </si>
  <si>
    <t>KL06050008</t>
  </si>
  <si>
    <t>KL06050010</t>
  </si>
  <si>
    <t>KL06050036</t>
  </si>
  <si>
    <t>KL06050043</t>
  </si>
  <si>
    <t>KL06050103</t>
  </si>
  <si>
    <t>KL06050009</t>
  </si>
  <si>
    <t>KL06050074</t>
  </si>
  <si>
    <t>KL06050046</t>
  </si>
  <si>
    <t>KL06050052</t>
  </si>
  <si>
    <t>KL06050073</t>
  </si>
  <si>
    <t>KL06050005</t>
  </si>
  <si>
    <t>KL06050107</t>
  </si>
  <si>
    <t>KL06050004</t>
  </si>
  <si>
    <t>KL06050071</t>
  </si>
  <si>
    <t>Ringerike Idrettsråd</t>
  </si>
  <si>
    <t>IR0605</t>
  </si>
  <si>
    <t>KL06330005</t>
  </si>
  <si>
    <t>KL06330004</t>
  </si>
  <si>
    <t>KL06330003</t>
  </si>
  <si>
    <t>KL06330001</t>
  </si>
  <si>
    <t>Nmk Nore Og Uvdal</t>
  </si>
  <si>
    <t>KL06330007</t>
  </si>
  <si>
    <t>KL06330002</t>
  </si>
  <si>
    <t>Dagali Mikroflyklubb</t>
  </si>
  <si>
    <t>KL06330012</t>
  </si>
  <si>
    <t>Nore og Uvdal Idrettsråd</t>
  </si>
  <si>
    <t>IR0633</t>
  </si>
  <si>
    <t>KL06160002</t>
  </si>
  <si>
    <t>KL06160001</t>
  </si>
  <si>
    <t>Nes IR</t>
  </si>
  <si>
    <t>IR0616</t>
  </si>
  <si>
    <t>KL06250012</t>
  </si>
  <si>
    <t>KL06250011</t>
  </si>
  <si>
    <t>KL06250010</t>
  </si>
  <si>
    <t>KL06250020</t>
  </si>
  <si>
    <t>KL06250008</t>
  </si>
  <si>
    <t>KL06250018</t>
  </si>
  <si>
    <t>KL06250007</t>
  </si>
  <si>
    <t>KL06250006</t>
  </si>
  <si>
    <t>KL06250001</t>
  </si>
  <si>
    <t>KL06250023</t>
  </si>
  <si>
    <t>Nedre Eiker Idrettsråd</t>
  </si>
  <si>
    <t>IR0625</t>
  </si>
  <si>
    <t>KL06230019</t>
  </si>
  <si>
    <t>IB06230018001</t>
  </si>
  <si>
    <t>KL06230018</t>
  </si>
  <si>
    <t>KL06230016</t>
  </si>
  <si>
    <t>IB06230015001</t>
  </si>
  <si>
    <t>KL06230015</t>
  </si>
  <si>
    <t xml:space="preserve">Moingen IL - Idrettsskole </t>
  </si>
  <si>
    <t>IB06230012001</t>
  </si>
  <si>
    <t>KL06230036</t>
  </si>
  <si>
    <t>KL06230031</t>
  </si>
  <si>
    <t>KL06230011</t>
  </si>
  <si>
    <t>KL06230010</t>
  </si>
  <si>
    <t>KL06230009</t>
  </si>
  <si>
    <t>KL06230032</t>
  </si>
  <si>
    <t>KL06230037</t>
  </si>
  <si>
    <t>KL06230006</t>
  </si>
  <si>
    <t>KL06230033</t>
  </si>
  <si>
    <t>KL06230022</t>
  </si>
  <si>
    <t>KL06230020</t>
  </si>
  <si>
    <t>KL06230012</t>
  </si>
  <si>
    <t>KL06230005</t>
  </si>
  <si>
    <t>Glitre Svømmeklubb</t>
  </si>
  <si>
    <t>KL06230039</t>
  </si>
  <si>
    <t>KL06230004</t>
  </si>
  <si>
    <t>KL06230003</t>
  </si>
  <si>
    <t>KL06230028</t>
  </si>
  <si>
    <t>KL06230035</t>
  </si>
  <si>
    <t>Dykkerklubb Modum</t>
  </si>
  <si>
    <t>KL06230038</t>
  </si>
  <si>
    <t>KL06230001</t>
  </si>
  <si>
    <t>Modum Idrettsråd</t>
  </si>
  <si>
    <t>IR0623</t>
  </si>
  <si>
    <t>KL06260019</t>
  </si>
  <si>
    <t>KL06260030</t>
  </si>
  <si>
    <t>KL06260018</t>
  </si>
  <si>
    <t>KL06260058</t>
  </si>
  <si>
    <t>KL06260053</t>
  </si>
  <si>
    <t>KL06260057</t>
  </si>
  <si>
    <t>Sparta/bragerøen Idrettslaget</t>
  </si>
  <si>
    <t>KL06260016</t>
  </si>
  <si>
    <t>Sjåstad/ Vestre Lier Il</t>
  </si>
  <si>
    <t>KL06260015</t>
  </si>
  <si>
    <t>KL06260013</t>
  </si>
  <si>
    <t>KL06260011</t>
  </si>
  <si>
    <t xml:space="preserve">Lier Volleyballklubb </t>
  </si>
  <si>
    <t>KL06260010</t>
  </si>
  <si>
    <t>KL06260008</t>
  </si>
  <si>
    <t>KL06260007</t>
  </si>
  <si>
    <t>KL06260029</t>
  </si>
  <si>
    <t>KL06260049</t>
  </si>
  <si>
    <t>KL06260006</t>
  </si>
  <si>
    <t>Lier Idrettslag</t>
  </si>
  <si>
    <t>KL06260005</t>
  </si>
  <si>
    <t>KL06260047</t>
  </si>
  <si>
    <t>KL06260055</t>
  </si>
  <si>
    <t>KL06260001</t>
  </si>
  <si>
    <t>Lier Idrettsråd</t>
  </si>
  <si>
    <t>IR0626</t>
  </si>
  <si>
    <t>KL06220005</t>
  </si>
  <si>
    <t>KL06220007</t>
  </si>
  <si>
    <t>KL06220003</t>
  </si>
  <si>
    <t>KL06220001</t>
  </si>
  <si>
    <t>Krødsherad Idrettsråd</t>
  </si>
  <si>
    <t>IR0622</t>
  </si>
  <si>
    <t>KL06040006</t>
  </si>
  <si>
    <t>KL06040066</t>
  </si>
  <si>
    <t>KL06040062</t>
  </si>
  <si>
    <t>KL06040015</t>
  </si>
  <si>
    <t>KL06040041</t>
  </si>
  <si>
    <t>Kongsberg Wakeboardklubb</t>
  </si>
  <si>
    <t>KL06040070</t>
  </si>
  <si>
    <t>KL06040014</t>
  </si>
  <si>
    <t>KL06040035</t>
  </si>
  <si>
    <t>KL06040013</t>
  </si>
  <si>
    <t>KL06040059</t>
  </si>
  <si>
    <t>KL06040018</t>
  </si>
  <si>
    <t>KL06040012</t>
  </si>
  <si>
    <t>KL06040051</t>
  </si>
  <si>
    <t>KL06040055</t>
  </si>
  <si>
    <t>KL06040011</t>
  </si>
  <si>
    <t>KL06040037</t>
  </si>
  <si>
    <t>KL06040017</t>
  </si>
  <si>
    <t>KL06040007</t>
  </si>
  <si>
    <t>K3-kongsberg Klatreklubb</t>
  </si>
  <si>
    <t>KL06040038</t>
  </si>
  <si>
    <t>KL06040005</t>
  </si>
  <si>
    <t>KL06040067</t>
  </si>
  <si>
    <t>KL06040016</t>
  </si>
  <si>
    <t>KL06040002</t>
  </si>
  <si>
    <t>Il Bergkameratene Volleyball</t>
  </si>
  <si>
    <t>KL06040028</t>
  </si>
  <si>
    <t>Il Bergkameratene Triathlon</t>
  </si>
  <si>
    <t>KL06040068</t>
  </si>
  <si>
    <t>KL06040036</t>
  </si>
  <si>
    <t>KL06040004</t>
  </si>
  <si>
    <t>KL06040042</t>
  </si>
  <si>
    <t>KL06040063</t>
  </si>
  <si>
    <t>KL06040003</t>
  </si>
  <si>
    <t>KL06040027</t>
  </si>
  <si>
    <t>KL06040029</t>
  </si>
  <si>
    <t>Bergkameratene Basket (bk Basket)</t>
  </si>
  <si>
    <t>KL06040030</t>
  </si>
  <si>
    <t>Alle idrettsforeninger med barn og ungdom får 1000, Deretter fordelt med 1:3 barn:ungdom basert på aktivitetstall</t>
  </si>
  <si>
    <t>Kongsberg Idrettsråd</t>
  </si>
  <si>
    <t>IR0604</t>
  </si>
  <si>
    <t>Tofte Fremad Idrettsforening</t>
  </si>
  <si>
    <t>KL06280002</t>
  </si>
  <si>
    <t>KL06280003</t>
  </si>
  <si>
    <t>KL06280024</t>
  </si>
  <si>
    <t>KL06280008</t>
  </si>
  <si>
    <t>KL06280009</t>
  </si>
  <si>
    <t>KL06280012</t>
  </si>
  <si>
    <t>Hurum Orienteringslag</t>
  </si>
  <si>
    <t>KL06280007</t>
  </si>
  <si>
    <t>KL06280029</t>
  </si>
  <si>
    <t>KL06280020</t>
  </si>
  <si>
    <t>KL06280030</t>
  </si>
  <si>
    <t>KL06280005</t>
  </si>
  <si>
    <t>KL06280004</t>
  </si>
  <si>
    <t>Hurum Idrettsråd</t>
  </si>
  <si>
    <t>IR0628</t>
  </si>
  <si>
    <t>KL06120008</t>
  </si>
  <si>
    <t>KL06120010</t>
  </si>
  <si>
    <t>KL06120001</t>
  </si>
  <si>
    <t>Hole Idrettsråd</t>
  </si>
  <si>
    <t>IR0612</t>
  </si>
  <si>
    <t>KL06200009</t>
  </si>
  <si>
    <t>KL06200008</t>
  </si>
  <si>
    <t>KL06200012</t>
  </si>
  <si>
    <t>Geilo Klatreklubb</t>
  </si>
  <si>
    <t>KL06200021</t>
  </si>
  <si>
    <t>KL06200004</t>
  </si>
  <si>
    <t>Hol Idrettsråd</t>
  </si>
  <si>
    <t>IR0620</t>
  </si>
  <si>
    <t xml:space="preserve">Hemsedal Martial Arts Klubb </t>
  </si>
  <si>
    <t>KL06180007</t>
  </si>
  <si>
    <t>KL06180001</t>
  </si>
  <si>
    <t>KL06180003</t>
  </si>
  <si>
    <t>Medlemstall er brukt som fordelingsnøkkel. Barn for en tredjedel og ungdommer resten.</t>
  </si>
  <si>
    <t>Hemsedal Idrettsråd</t>
  </si>
  <si>
    <t>IR0618</t>
  </si>
  <si>
    <t>KL06170005</t>
  </si>
  <si>
    <t>Hallingdal Karateklubb</t>
  </si>
  <si>
    <t>KL06180002</t>
  </si>
  <si>
    <t>KL06170013</t>
  </si>
  <si>
    <t>KL06160005</t>
  </si>
  <si>
    <t>KL06170004</t>
  </si>
  <si>
    <t>KL06170009</t>
  </si>
  <si>
    <t>KL06170001</t>
  </si>
  <si>
    <t>Gol Idrettsråd</t>
  </si>
  <si>
    <t>IR0617</t>
  </si>
  <si>
    <t>KL06150005</t>
  </si>
  <si>
    <t>KL06150001</t>
  </si>
  <si>
    <t>Flå Idrettsråd</t>
  </si>
  <si>
    <t>IR0615</t>
  </si>
  <si>
    <t>KL06310005</t>
  </si>
  <si>
    <t>KL06310010</t>
  </si>
  <si>
    <t>KL06310003</t>
  </si>
  <si>
    <t>Antall barn/unge i alderen 6-19 år som har deltatt i klubbenes aktiviteter i 2017 jfr. Idrettsregistreringen.</t>
  </si>
  <si>
    <t>Flesberg Idrettsråd</t>
  </si>
  <si>
    <t>IR0631</t>
  </si>
  <si>
    <t>KL06020058</t>
  </si>
  <si>
    <t>KL06020168</t>
  </si>
  <si>
    <t>Strømsø Cricket Klubb</t>
  </si>
  <si>
    <t>KL06020156</t>
  </si>
  <si>
    <t>KL06020138</t>
  </si>
  <si>
    <t>KL06020053</t>
  </si>
  <si>
    <t>KL06020052</t>
  </si>
  <si>
    <t>KL06020051</t>
  </si>
  <si>
    <t>Skoger &amp; Fjell Karate Klubb</t>
  </si>
  <si>
    <t>KL06020182</t>
  </si>
  <si>
    <t>KL06020050</t>
  </si>
  <si>
    <t>SKI- OG BALLKLUBBEN DRAFN</t>
  </si>
  <si>
    <t>KL06020006</t>
  </si>
  <si>
    <t>KL06020143</t>
  </si>
  <si>
    <t>KL06020047</t>
  </si>
  <si>
    <t>KL06020046</t>
  </si>
  <si>
    <t>KL06020118</t>
  </si>
  <si>
    <t>KL06020183</t>
  </si>
  <si>
    <t>KL06020045</t>
  </si>
  <si>
    <t>KL06020032</t>
  </si>
  <si>
    <t>Il Drammen Bul</t>
  </si>
  <si>
    <t>KL06020013</t>
  </si>
  <si>
    <t>KL06020055</t>
  </si>
  <si>
    <t>KL06020042</t>
  </si>
  <si>
    <t>KL06020161</t>
  </si>
  <si>
    <t>KL06020078</t>
  </si>
  <si>
    <t>KL06020041</t>
  </si>
  <si>
    <t>KL06020170</t>
  </si>
  <si>
    <t>KL06020057</t>
  </si>
  <si>
    <t>KL06020181</t>
  </si>
  <si>
    <t>KL06020169</t>
  </si>
  <si>
    <t>KL06020038</t>
  </si>
  <si>
    <t>KL06020036</t>
  </si>
  <si>
    <t>KL06020035</t>
  </si>
  <si>
    <t>KL06020009</t>
  </si>
  <si>
    <t>KL06020007</t>
  </si>
  <si>
    <t>KL06020179</t>
  </si>
  <si>
    <t>KL06020030</t>
  </si>
  <si>
    <t>KL06020029</t>
  </si>
  <si>
    <t>KL06020101</t>
  </si>
  <si>
    <t>KL06020028</t>
  </si>
  <si>
    <t>KL06020027</t>
  </si>
  <si>
    <t>KL06020024</t>
  </si>
  <si>
    <t>Drammen Sportsbåt Team</t>
  </si>
  <si>
    <t>KL06020086</t>
  </si>
  <si>
    <t>KL06020022</t>
  </si>
  <si>
    <t>KL06020180</t>
  </si>
  <si>
    <t>KL06020034</t>
  </si>
  <si>
    <t>KL06020140</t>
  </si>
  <si>
    <t>KL06020085</t>
  </si>
  <si>
    <t>KL06020089</t>
  </si>
  <si>
    <t>KL06020019</t>
  </si>
  <si>
    <t>KL06020076</t>
  </si>
  <si>
    <t>KL06020065</t>
  </si>
  <si>
    <t>KL06020014</t>
  </si>
  <si>
    <t>KL06020094</t>
  </si>
  <si>
    <t>KL06020012</t>
  </si>
  <si>
    <t>KL06020084</t>
  </si>
  <si>
    <t>KL06020141</t>
  </si>
  <si>
    <t>KL06020010</t>
  </si>
  <si>
    <t>KL06020106</t>
  </si>
  <si>
    <t>KL06020173</t>
  </si>
  <si>
    <t>KL06020059</t>
  </si>
  <si>
    <t>KL06020093</t>
  </si>
  <si>
    <t>KL06020145</t>
  </si>
  <si>
    <t>Drammen Idrettsråd</t>
  </si>
  <si>
    <t>IR0602</t>
  </si>
  <si>
    <t>Buskerud Idrettskrets</t>
  </si>
  <si>
    <t>Totalt Finnmark Idrettskrets</t>
  </si>
  <si>
    <t>KL20020005</t>
  </si>
  <si>
    <t>KL20020014</t>
  </si>
  <si>
    <t>IB20020003001</t>
  </si>
  <si>
    <t>KL20020003</t>
  </si>
  <si>
    <t>KL20020015</t>
  </si>
  <si>
    <t>KL20020002</t>
  </si>
  <si>
    <t>KL20020001</t>
  </si>
  <si>
    <t>Vardø Idrettsråd</t>
  </si>
  <si>
    <t>IR2002</t>
  </si>
  <si>
    <t>Varanger Sportskytterklubb</t>
  </si>
  <si>
    <t>KL20030039</t>
  </si>
  <si>
    <t>KL20030033</t>
  </si>
  <si>
    <t>KL20030035</t>
  </si>
  <si>
    <t>KL20030038</t>
  </si>
  <si>
    <t>KL20030025</t>
  </si>
  <si>
    <t>KL20030007</t>
  </si>
  <si>
    <t>KL20030006</t>
  </si>
  <si>
    <t>Vadsø sportskytterklubb</t>
  </si>
  <si>
    <t>KL20030037</t>
  </si>
  <si>
    <t>KL20030004</t>
  </si>
  <si>
    <t>KL20030024</t>
  </si>
  <si>
    <t>KL20030010</t>
  </si>
  <si>
    <t>KL20030020</t>
  </si>
  <si>
    <t>KL20030014</t>
  </si>
  <si>
    <t>KL20030034</t>
  </si>
  <si>
    <t>IB 20030034</t>
  </si>
  <si>
    <t>IB20030008</t>
  </si>
  <si>
    <t>KL20030013</t>
  </si>
  <si>
    <t>KL20030003</t>
  </si>
  <si>
    <t>KL20030002</t>
  </si>
  <si>
    <t>Vadsø Idrettsråd</t>
  </si>
  <si>
    <t>IR2003</t>
  </si>
  <si>
    <t>KL20250011</t>
  </si>
  <si>
    <t>KL20250006</t>
  </si>
  <si>
    <t>KL20250005</t>
  </si>
  <si>
    <t>KL20250013</t>
  </si>
  <si>
    <t>KL20250009</t>
  </si>
  <si>
    <t>KL20250004</t>
  </si>
  <si>
    <t>KL20250010</t>
  </si>
  <si>
    <t>KL20250023</t>
  </si>
  <si>
    <t>Tana Idrettsråd</t>
  </si>
  <si>
    <t>IR2025</t>
  </si>
  <si>
    <t>KL20300030</t>
  </si>
  <si>
    <t>KL20300058</t>
  </si>
  <si>
    <t>Sør-Varanger Modellflyklubb</t>
  </si>
  <si>
    <t>KL20300063</t>
  </si>
  <si>
    <t>KL20300056</t>
  </si>
  <si>
    <t>KL20300020</t>
  </si>
  <si>
    <t>KL20300013</t>
  </si>
  <si>
    <t>KL20300012</t>
  </si>
  <si>
    <t>KL20300037</t>
  </si>
  <si>
    <t>KL20300052</t>
  </si>
  <si>
    <t>KL20300010</t>
  </si>
  <si>
    <t>KL20300029</t>
  </si>
  <si>
    <t>Kirkenes Ntn Taekwon-do Klubb</t>
  </si>
  <si>
    <t>KL20300034</t>
  </si>
  <si>
    <t>KL20300055</t>
  </si>
  <si>
    <t>KL20300046</t>
  </si>
  <si>
    <t>KL20300009</t>
  </si>
  <si>
    <t>KL20300040</t>
  </si>
  <si>
    <t>KL20300062</t>
  </si>
  <si>
    <t>KL20300028</t>
  </si>
  <si>
    <t>KL20300006</t>
  </si>
  <si>
    <t>KL20300004</t>
  </si>
  <si>
    <t>KL20300018</t>
  </si>
  <si>
    <t>KL20300002</t>
  </si>
  <si>
    <t>KL20300019</t>
  </si>
  <si>
    <t>KL20300045</t>
  </si>
  <si>
    <t>KL20300001</t>
  </si>
  <si>
    <t>Ballklubben Sørild</t>
  </si>
  <si>
    <t>KL20300024</t>
  </si>
  <si>
    <t>Sør-Varanger Idrettsråd</t>
  </si>
  <si>
    <t>IR2030</t>
  </si>
  <si>
    <t>KL20200007</t>
  </si>
  <si>
    <t>KL20200022</t>
  </si>
  <si>
    <t>KL20200042</t>
  </si>
  <si>
    <t>KL20200043</t>
  </si>
  <si>
    <t>KL20200024</t>
  </si>
  <si>
    <t>Lemmivaara Klatreklubb</t>
  </si>
  <si>
    <t>KL20200018</t>
  </si>
  <si>
    <t>KL20200005</t>
  </si>
  <si>
    <t>KL20200023</t>
  </si>
  <si>
    <t>KL20200012</t>
  </si>
  <si>
    <t>Lakselv Mikroflyklubb</t>
  </si>
  <si>
    <t>KL20200040</t>
  </si>
  <si>
    <t>KL20200017</t>
  </si>
  <si>
    <t>KL20200001</t>
  </si>
  <si>
    <t>Porsanger Idrettsråd</t>
  </si>
  <si>
    <t>IR2020</t>
  </si>
  <si>
    <t>KL20190003</t>
  </si>
  <si>
    <t>KL20190008</t>
  </si>
  <si>
    <t>KL20190001</t>
  </si>
  <si>
    <t>I henhold til regelverk</t>
  </si>
  <si>
    <t>Nordkapp Idrettsråd</t>
  </si>
  <si>
    <t>IR2019</t>
  </si>
  <si>
    <t>KL20270004</t>
  </si>
  <si>
    <t>KL20270001</t>
  </si>
  <si>
    <t>KL20270003</t>
  </si>
  <si>
    <t>Nesseby Idrettsråd</t>
  </si>
  <si>
    <t>IR2027</t>
  </si>
  <si>
    <t>KL20180003</t>
  </si>
  <si>
    <t>KL20180002</t>
  </si>
  <si>
    <t>Måsøy Idrettsråd</t>
  </si>
  <si>
    <t>IR2018</t>
  </si>
  <si>
    <t>KL20140003</t>
  </si>
  <si>
    <t>KL20140007</t>
  </si>
  <si>
    <t>KL20140005</t>
  </si>
  <si>
    <t>Loppa Idrettsråd</t>
  </si>
  <si>
    <t>IR2014</t>
  </si>
  <si>
    <t>KL20230006</t>
  </si>
  <si>
    <t>KL20220003</t>
  </si>
  <si>
    <t>Kjøllefjord Taekwon-do Klubb</t>
  </si>
  <si>
    <t>KL20220006</t>
  </si>
  <si>
    <t>KL20220002</t>
  </si>
  <si>
    <t>KL20220004</t>
  </si>
  <si>
    <t>Lebesby Idrettsråd</t>
  </si>
  <si>
    <t>IR2022</t>
  </si>
  <si>
    <t>KL20170002</t>
  </si>
  <si>
    <t xml:space="preserve">Kvalsund IL </t>
  </si>
  <si>
    <t>IB2017001001</t>
  </si>
  <si>
    <t>KL20170001</t>
  </si>
  <si>
    <t>KL20170012</t>
  </si>
  <si>
    <t>KL20170009</t>
  </si>
  <si>
    <t>Kvalsund Idrettsråd</t>
  </si>
  <si>
    <t>IR2017</t>
  </si>
  <si>
    <t>Maze Idrettslag</t>
  </si>
  <si>
    <t>KL20110003</t>
  </si>
  <si>
    <t>KL20110011</t>
  </si>
  <si>
    <t>Kautokeino Jeger- Og Fiskerforening</t>
  </si>
  <si>
    <t>KL20110015</t>
  </si>
  <si>
    <t>Kautokeino Idrettslag</t>
  </si>
  <si>
    <t>KL20110001</t>
  </si>
  <si>
    <t>Guovdageainnu Motorsearvi/ Kautokeino Motorklubb</t>
  </si>
  <si>
    <t>KL20110006</t>
  </si>
  <si>
    <t>Kautokeino Idrettsråd</t>
  </si>
  <si>
    <t>IR2011</t>
  </si>
  <si>
    <t>KL20210026</t>
  </si>
  <si>
    <t>KL20210002</t>
  </si>
  <si>
    <t>KL20210007</t>
  </si>
  <si>
    <t>Karasjok Kjøre- og Rideklubb</t>
  </si>
  <si>
    <t>KL20210024</t>
  </si>
  <si>
    <t>Karasjoga Golfsearvi Karasjok Golfklubb</t>
  </si>
  <si>
    <t>KL20210022</t>
  </si>
  <si>
    <t>KL20210003</t>
  </si>
  <si>
    <t>KL20210012</t>
  </si>
  <si>
    <t>Karasjok Idrettsråd</t>
  </si>
  <si>
    <t>IR2021</t>
  </si>
  <si>
    <t>KL20150003</t>
  </si>
  <si>
    <t>Fk Sørøy Glimt</t>
  </si>
  <si>
    <t>KL20150005</t>
  </si>
  <si>
    <t>Breivikbotn Grende- Og Idrettslag</t>
  </si>
  <si>
    <t>KL20150001</t>
  </si>
  <si>
    <t>Hasvik Idrettsråd</t>
  </si>
  <si>
    <t>IR2015</t>
  </si>
  <si>
    <t>Stein Håndball</t>
  </si>
  <si>
    <t>KL20040059</t>
  </si>
  <si>
    <t>KL20040058</t>
  </si>
  <si>
    <t>KL20040017</t>
  </si>
  <si>
    <t>KL20040008</t>
  </si>
  <si>
    <t>KL20040025</t>
  </si>
  <si>
    <t>KL20040056</t>
  </si>
  <si>
    <t>KL20040007</t>
  </si>
  <si>
    <t>KL20040005</t>
  </si>
  <si>
    <t>KL20040015</t>
  </si>
  <si>
    <t>KL20040040</t>
  </si>
  <si>
    <t>KL20040033</t>
  </si>
  <si>
    <t>KL20040060</t>
  </si>
  <si>
    <t>KL20040055</t>
  </si>
  <si>
    <t>KL20040035</t>
  </si>
  <si>
    <t>KL20040016</t>
  </si>
  <si>
    <t>KL20040048</t>
  </si>
  <si>
    <t>KL20040019</t>
  </si>
  <si>
    <t>KL20040032</t>
  </si>
  <si>
    <t>Hammerfest Idrettsråd</t>
  </si>
  <si>
    <t>IR2004</t>
  </si>
  <si>
    <t>KL20230003</t>
  </si>
  <si>
    <t>Mehamn bryteklubb</t>
  </si>
  <si>
    <t>KL20230012</t>
  </si>
  <si>
    <t>Idrettslaget Daggry</t>
  </si>
  <si>
    <t>KL20230001</t>
  </si>
  <si>
    <t>Gamvik Idrettsråd</t>
  </si>
  <si>
    <t>IR2023</t>
  </si>
  <si>
    <t>KL20280003</t>
  </si>
  <si>
    <t>KL20280015</t>
  </si>
  <si>
    <t>Båtsfjord Idrettsråd</t>
  </si>
  <si>
    <t>IR2028</t>
  </si>
  <si>
    <t>KL20240001</t>
  </si>
  <si>
    <t>KL20240008</t>
  </si>
  <si>
    <t>KL20240002</t>
  </si>
  <si>
    <t>Berlevåg Idrettsråd</t>
  </si>
  <si>
    <t>IR2024</t>
  </si>
  <si>
    <t>KL20120046</t>
  </si>
  <si>
    <t>KL20120018</t>
  </si>
  <si>
    <t>KL20120079</t>
  </si>
  <si>
    <t>KL20120030</t>
  </si>
  <si>
    <t>Rafsbotn IL idrettsskole</t>
  </si>
  <si>
    <t>IB20120016000</t>
  </si>
  <si>
    <t>KL20120016</t>
  </si>
  <si>
    <t>KL20120081</t>
  </si>
  <si>
    <t>KL20120091</t>
  </si>
  <si>
    <t>Nordlysbyen Aeroklubb</t>
  </si>
  <si>
    <t>KL20120085</t>
  </si>
  <si>
    <t>KL20120045</t>
  </si>
  <si>
    <t>KL20120013</t>
  </si>
  <si>
    <t>KL20120040</t>
  </si>
  <si>
    <t>IB20120012001</t>
  </si>
  <si>
    <t>KL20120012</t>
  </si>
  <si>
    <t>KL20120010</t>
  </si>
  <si>
    <t>KL20120009</t>
  </si>
  <si>
    <t>Bossekop UL</t>
  </si>
  <si>
    <t>IB20120009001</t>
  </si>
  <si>
    <t>KL20120026</t>
  </si>
  <si>
    <t>KL20120034</t>
  </si>
  <si>
    <t>KL20120008</t>
  </si>
  <si>
    <t>KL20120067</t>
  </si>
  <si>
    <t>KL20120036</t>
  </si>
  <si>
    <t>KL20120005</t>
  </si>
  <si>
    <t>KL20120003</t>
  </si>
  <si>
    <t>Alta Motorsportklubb</t>
  </si>
  <si>
    <t>KL20120031</t>
  </si>
  <si>
    <t>KL20120083</t>
  </si>
  <si>
    <t>KL20120035</t>
  </si>
  <si>
    <t>KL20120025</t>
  </si>
  <si>
    <t>KL20120071</t>
  </si>
  <si>
    <t>KL20120004</t>
  </si>
  <si>
    <t>KL20120033</t>
  </si>
  <si>
    <t>KL20120080</t>
  </si>
  <si>
    <t>KL20120088</t>
  </si>
  <si>
    <t>KL20120002</t>
  </si>
  <si>
    <t>KL20120090</t>
  </si>
  <si>
    <t>Alta Idrettsråd</t>
  </si>
  <si>
    <t>IR2012</t>
  </si>
  <si>
    <t>Finnmark Idrettskrets</t>
  </si>
  <si>
    <t>Totalt Hedmark Idrettskrets</t>
  </si>
  <si>
    <t>KL04250017</t>
  </si>
  <si>
    <t>KL04250014</t>
  </si>
  <si>
    <t>KL04250001</t>
  </si>
  <si>
    <t>KL04250018</t>
  </si>
  <si>
    <t>KL04250016</t>
  </si>
  <si>
    <t>KL04250033</t>
  </si>
  <si>
    <t>KL04250028</t>
  </si>
  <si>
    <t>KL04250006</t>
  </si>
  <si>
    <t>KL04250005</t>
  </si>
  <si>
    <t>KL04250034</t>
  </si>
  <si>
    <t>KL04250037</t>
  </si>
  <si>
    <t>KL04250003</t>
  </si>
  <si>
    <t>KL04250002</t>
  </si>
  <si>
    <t>Åsnes Idrettsråd</t>
  </si>
  <si>
    <t>IR0425</t>
  </si>
  <si>
    <t>KL04290011</t>
  </si>
  <si>
    <t>KL04290016</t>
  </si>
  <si>
    <t>KL04290003</t>
  </si>
  <si>
    <t>KL04290007</t>
  </si>
  <si>
    <t>KL04290019</t>
  </si>
  <si>
    <t>KL04290005</t>
  </si>
  <si>
    <t>Nmk Rena Motocross</t>
  </si>
  <si>
    <t>KL04290004</t>
  </si>
  <si>
    <t>KL04290001</t>
  </si>
  <si>
    <t>Åmot Idrettsråd</t>
  </si>
  <si>
    <t>IR0429</t>
  </si>
  <si>
    <t>KL04260008</t>
  </si>
  <si>
    <t>Solør Motorcykkelklubb</t>
  </si>
  <si>
    <t>KL04250019</t>
  </si>
  <si>
    <t>KL04260007</t>
  </si>
  <si>
    <t>Hasla IF</t>
  </si>
  <si>
    <t>KL04260004</t>
  </si>
  <si>
    <t>KL07040043</t>
  </si>
  <si>
    <t>KL04260002</t>
  </si>
  <si>
    <t>Våler Idrettsråd</t>
  </si>
  <si>
    <t>IR0426</t>
  </si>
  <si>
    <t>Tynset Idrettsforening</t>
  </si>
  <si>
    <t>KL04370010</t>
  </si>
  <si>
    <t>KL04370008</t>
  </si>
  <si>
    <t>KL04370016</t>
  </si>
  <si>
    <t>KL04370007</t>
  </si>
  <si>
    <t>KL04370006</t>
  </si>
  <si>
    <t>KL04370034</t>
  </si>
  <si>
    <t>KL04370004</t>
  </si>
  <si>
    <t>KL04370003</t>
  </si>
  <si>
    <t>KL04370002</t>
  </si>
  <si>
    <t>KL04370001</t>
  </si>
  <si>
    <t>Tynset Idrettsråd</t>
  </si>
  <si>
    <t>IR0437</t>
  </si>
  <si>
    <t>KL04280009</t>
  </si>
  <si>
    <t>Vestre Trysil IL</t>
  </si>
  <si>
    <t>IB04280015001</t>
  </si>
  <si>
    <t>KL04280015</t>
  </si>
  <si>
    <t>KL04280023</t>
  </si>
  <si>
    <t>KL04280033</t>
  </si>
  <si>
    <t>KL04280042</t>
  </si>
  <si>
    <t>KL04280024</t>
  </si>
  <si>
    <t>KL04280021</t>
  </si>
  <si>
    <t>KL04280008</t>
  </si>
  <si>
    <t>KL04280007</t>
  </si>
  <si>
    <t>Nybergsund Idrettslag - Trysil</t>
  </si>
  <si>
    <t>KL04280006</t>
  </si>
  <si>
    <t>IB04280005001</t>
  </si>
  <si>
    <t>KL04280005</t>
  </si>
  <si>
    <t>NMK Trysil</t>
  </si>
  <si>
    <t>KL04280004</t>
  </si>
  <si>
    <t>Lørdalen Sportsklubb</t>
  </si>
  <si>
    <t>KL04280019</t>
  </si>
  <si>
    <t>KL04280032</t>
  </si>
  <si>
    <t>Trysil Idrettsråd</t>
  </si>
  <si>
    <t>IR0428</t>
  </si>
  <si>
    <t>KL04360004</t>
  </si>
  <si>
    <t>KL04360003</t>
  </si>
  <si>
    <t>KL04360010</t>
  </si>
  <si>
    <t>KL04360002</t>
  </si>
  <si>
    <t>KL04360001</t>
  </si>
  <si>
    <t>Medlemstall</t>
  </si>
  <si>
    <t xml:space="preserve">Tolga idrettsråd </t>
  </si>
  <si>
    <t>IR0436</t>
  </si>
  <si>
    <t>KL04190020</t>
  </si>
  <si>
    <t>KL04190012</t>
  </si>
  <si>
    <t>KL04190011</t>
  </si>
  <si>
    <t>KL04190010</t>
  </si>
  <si>
    <t>KL04190019</t>
  </si>
  <si>
    <t>KL04190008</t>
  </si>
  <si>
    <t>KL04190007</t>
  </si>
  <si>
    <t>KL04190029</t>
  </si>
  <si>
    <t>KL04190006</t>
  </si>
  <si>
    <t>KL04190016</t>
  </si>
  <si>
    <t>Galterud Idrettsforening</t>
  </si>
  <si>
    <t>KL04190004</t>
  </si>
  <si>
    <t>KL04190002</t>
  </si>
  <si>
    <t>Sør-Odal Idrettsråd</t>
  </si>
  <si>
    <t>IR0419</t>
  </si>
  <si>
    <t>Stor-elvdal Skiklubb</t>
  </si>
  <si>
    <t>KL04300006</t>
  </si>
  <si>
    <t>KL04300018</t>
  </si>
  <si>
    <t>KL04300011</t>
  </si>
  <si>
    <t>Stor-Elvdal Idrettsråd</t>
  </si>
  <si>
    <t>IR0430</t>
  </si>
  <si>
    <t>KL04170011</t>
  </si>
  <si>
    <t>KL04170031</t>
  </si>
  <si>
    <t>KL04170009</t>
  </si>
  <si>
    <t>KL04170008</t>
  </si>
  <si>
    <t>KL04170022</t>
  </si>
  <si>
    <t>KL04170007</t>
  </si>
  <si>
    <t>KL04170032</t>
  </si>
  <si>
    <t>KL04170015</t>
  </si>
  <si>
    <t>KL04170016</t>
  </si>
  <si>
    <t>KL04170005</t>
  </si>
  <si>
    <t>KL04170004</t>
  </si>
  <si>
    <t>KL04170010</t>
  </si>
  <si>
    <t>KL04170039</t>
  </si>
  <si>
    <t>KL04170002</t>
  </si>
  <si>
    <t>KL04030103</t>
  </si>
  <si>
    <t>KL04170036</t>
  </si>
  <si>
    <t>KL04170001</t>
  </si>
  <si>
    <t>KL04170012</t>
  </si>
  <si>
    <t>KL04170028</t>
  </si>
  <si>
    <t>Stange Idrettsråd</t>
  </si>
  <si>
    <t>IR0417</t>
  </si>
  <si>
    <t>KL04120032</t>
  </si>
  <si>
    <t>KL04120055</t>
  </si>
  <si>
    <t>KL04120054</t>
  </si>
  <si>
    <t>Sjusjøen IL Natrudstilen</t>
  </si>
  <si>
    <t>KL04120094</t>
  </si>
  <si>
    <t>KL04120028</t>
  </si>
  <si>
    <t>KL04120027</t>
  </si>
  <si>
    <t>KL04120092</t>
  </si>
  <si>
    <t>IB04120026001</t>
  </si>
  <si>
    <t>Ring Il</t>
  </si>
  <si>
    <t>KL04120026</t>
  </si>
  <si>
    <t>KL04120025</t>
  </si>
  <si>
    <t>KL04120024</t>
  </si>
  <si>
    <t>KL04120023</t>
  </si>
  <si>
    <t>KL04120056</t>
  </si>
  <si>
    <t>KL04120021</t>
  </si>
  <si>
    <t>KL04120020</t>
  </si>
  <si>
    <t>KL04120095</t>
  </si>
  <si>
    <t>KL04120047</t>
  </si>
  <si>
    <t>KL04120043</t>
  </si>
  <si>
    <t>KL04120082</t>
  </si>
  <si>
    <t>IB04120018001</t>
  </si>
  <si>
    <t>KL04120018</t>
  </si>
  <si>
    <t>KL04120096</t>
  </si>
  <si>
    <t>Lismarken Miniatyrskytterlag</t>
  </si>
  <si>
    <t>KL04120017</t>
  </si>
  <si>
    <t>KL04120016</t>
  </si>
  <si>
    <t>KL04120062</t>
  </si>
  <si>
    <t>IB04120011001</t>
  </si>
  <si>
    <t>KL04120064</t>
  </si>
  <si>
    <t>KL04120061</t>
  </si>
  <si>
    <t>IB04120010001</t>
  </si>
  <si>
    <t>KL04120010</t>
  </si>
  <si>
    <t>KL04120097</t>
  </si>
  <si>
    <t>KL04120042</t>
  </si>
  <si>
    <t>KL04120009</t>
  </si>
  <si>
    <t>KL04120087</t>
  </si>
  <si>
    <t>KL04120006</t>
  </si>
  <si>
    <t>Brumunddal Innebandyklubb</t>
  </si>
  <si>
    <t>KL04120088</t>
  </si>
  <si>
    <t>KL04120084</t>
  </si>
  <si>
    <t>KL04120004</t>
  </si>
  <si>
    <t>KL04120003</t>
  </si>
  <si>
    <t>KL04120085</t>
  </si>
  <si>
    <t>KL04120005</t>
  </si>
  <si>
    <t>Ringsaker Idrettsråd</t>
  </si>
  <si>
    <t>IR0412</t>
  </si>
  <si>
    <t>KL04320013</t>
  </si>
  <si>
    <t>KL04320001</t>
  </si>
  <si>
    <t>2000,- kr i grunntilskudd til alle registrerte klubber. 2000,- kr til RenEng fordeles gjennom Ril. 70% av resterende beløp fordeles etter aktivitet på medlemmer mellom 6-19 år. 30% fordeles etter medlemstall.</t>
  </si>
  <si>
    <t>Rendalen Idrettsråd</t>
  </si>
  <si>
    <t>IR0432</t>
  </si>
  <si>
    <t>Tufsingdal IL</t>
  </si>
  <si>
    <t>KL04410003</t>
  </si>
  <si>
    <t>KL04410002</t>
  </si>
  <si>
    <t>Idrettslaget Nansen</t>
  </si>
  <si>
    <t>KL04410001</t>
  </si>
  <si>
    <t>Os Idrettsråd</t>
  </si>
  <si>
    <t>IR0441</t>
  </si>
  <si>
    <t>KL04180007</t>
  </si>
  <si>
    <t>KL04180017</t>
  </si>
  <si>
    <t>KL04180006</t>
  </si>
  <si>
    <t>Kunja Taekwondo Klubb Nord Odal</t>
  </si>
  <si>
    <t>KL04180010</t>
  </si>
  <si>
    <t>Nord-Odal Idrettsråd</t>
  </si>
  <si>
    <t>IR0418</t>
  </si>
  <si>
    <t>Ådalsbruk Fotballklubb</t>
  </si>
  <si>
    <t>KL04150005</t>
  </si>
  <si>
    <t>KL04150009</t>
  </si>
  <si>
    <t>KL04150008</t>
  </si>
  <si>
    <t>KL04150013</t>
  </si>
  <si>
    <t>Myklagaard Innebandyklubb</t>
  </si>
  <si>
    <t>KL04150021</t>
  </si>
  <si>
    <t>KL04150012</t>
  </si>
  <si>
    <t>KL04150006</t>
  </si>
  <si>
    <t>KL04150003</t>
  </si>
  <si>
    <t>KL04150011</t>
  </si>
  <si>
    <t>KL04150001</t>
  </si>
  <si>
    <t>KL04150017</t>
  </si>
  <si>
    <t>Løten Idrettsråd</t>
  </si>
  <si>
    <t>IR0415</t>
  </si>
  <si>
    <t>KL04020079</t>
  </si>
  <si>
    <t>KL04020026</t>
  </si>
  <si>
    <t>KL04020085</t>
  </si>
  <si>
    <t>KL04020080</t>
  </si>
  <si>
    <t>KL04020024</t>
  </si>
  <si>
    <t>KL04020033</t>
  </si>
  <si>
    <t>KL04020038</t>
  </si>
  <si>
    <t>KL04020023</t>
  </si>
  <si>
    <t>KL04020050</t>
  </si>
  <si>
    <t>KL04020021</t>
  </si>
  <si>
    <t>KL04020020</t>
  </si>
  <si>
    <t>KL04020027</t>
  </si>
  <si>
    <t>KL04020083</t>
  </si>
  <si>
    <t>KL04020087</t>
  </si>
  <si>
    <t>KL04020052</t>
  </si>
  <si>
    <t>KL04020047</t>
  </si>
  <si>
    <t>Kongsvinger IL Ski</t>
  </si>
  <si>
    <t>KL04020042</t>
  </si>
  <si>
    <t>Kongsvinger IL Ishockey</t>
  </si>
  <si>
    <t>KL04020051</t>
  </si>
  <si>
    <t>Kongsvinger Il Håndball</t>
  </si>
  <si>
    <t>KL04020044</t>
  </si>
  <si>
    <t>KL04020055</t>
  </si>
  <si>
    <t>KL04020046</t>
  </si>
  <si>
    <t>IB04020017001</t>
  </si>
  <si>
    <t>Kongsvinger Fortress Amerikanske Fotball Klubb</t>
  </si>
  <si>
    <t>KL04020089</t>
  </si>
  <si>
    <t>KL04020084</t>
  </si>
  <si>
    <t>KL04020049</t>
  </si>
  <si>
    <t>KL04020081</t>
  </si>
  <si>
    <t>Kobra Bordtennisklubb</t>
  </si>
  <si>
    <t>KL04020025</t>
  </si>
  <si>
    <t>KL04020005</t>
  </si>
  <si>
    <t>Høydeskrekk Kongsvinger Klatreklubb</t>
  </si>
  <si>
    <t>KL04020074</t>
  </si>
  <si>
    <t>KL04020009</t>
  </si>
  <si>
    <t>KL04020008</t>
  </si>
  <si>
    <t>KL04020088</t>
  </si>
  <si>
    <t>KL04020070</t>
  </si>
  <si>
    <t>KL04020053</t>
  </si>
  <si>
    <t>KL04020002</t>
  </si>
  <si>
    <t>IB04020001001</t>
  </si>
  <si>
    <t>KL04020001</t>
  </si>
  <si>
    <t>Kongsvinger Idrettsråd</t>
  </si>
  <si>
    <t>IR0402</t>
  </si>
  <si>
    <t>KL04030070</t>
  </si>
  <si>
    <t>KL04030049</t>
  </si>
  <si>
    <t>KL04030048</t>
  </si>
  <si>
    <t>KL04030046</t>
  </si>
  <si>
    <t>KL04030045</t>
  </si>
  <si>
    <t>KL04030108</t>
  </si>
  <si>
    <t>KL04030080</t>
  </si>
  <si>
    <t>KL04030110</t>
  </si>
  <si>
    <t>KL04030112</t>
  </si>
  <si>
    <t>KL04030079</t>
  </si>
  <si>
    <t>KL04030089</t>
  </si>
  <si>
    <t>KL04030044</t>
  </si>
  <si>
    <t>Nmk Hamar - Vendkvern Motorbane</t>
  </si>
  <si>
    <t>KL04030026</t>
  </si>
  <si>
    <t>Mjøsen Dykkerklubb</t>
  </si>
  <si>
    <t>KL04030025</t>
  </si>
  <si>
    <t>Kjøre- og Rideklubben Sleipnir</t>
  </si>
  <si>
    <t>KL04030051</t>
  </si>
  <si>
    <t>KL04030024</t>
  </si>
  <si>
    <t>KL04030023</t>
  </si>
  <si>
    <t>KL04030071</t>
  </si>
  <si>
    <t>KL04030022</t>
  </si>
  <si>
    <t>Hamar Volleyballklubb</t>
  </si>
  <si>
    <t>KL04030042</t>
  </si>
  <si>
    <t>KL04030020</t>
  </si>
  <si>
    <t>Hamar Taekwondoklubb</t>
  </si>
  <si>
    <t>KL04030031</t>
  </si>
  <si>
    <t>KL04030019</t>
  </si>
  <si>
    <t>KL04030027</t>
  </si>
  <si>
    <t>KL04030018</t>
  </si>
  <si>
    <t>KL04030097</t>
  </si>
  <si>
    <t>Hamar Ok</t>
  </si>
  <si>
    <t>KL04030016</t>
  </si>
  <si>
    <t>KL04030013</t>
  </si>
  <si>
    <t>KL04030113</t>
  </si>
  <si>
    <t>KL04030011</t>
  </si>
  <si>
    <t>Hamar Idrettslag Hovedlaget</t>
  </si>
  <si>
    <t>KL04030010</t>
  </si>
  <si>
    <t>KL04030081</t>
  </si>
  <si>
    <t>KL04030009</t>
  </si>
  <si>
    <t>KL04030007</t>
  </si>
  <si>
    <t>KL04030006</t>
  </si>
  <si>
    <t>KL04030040</t>
  </si>
  <si>
    <t>KL04030043</t>
  </si>
  <si>
    <t>KL04030065</t>
  </si>
  <si>
    <t>Hamar Idrettsråd</t>
  </si>
  <si>
    <t>IR0403</t>
  </si>
  <si>
    <t>KL04250009</t>
  </si>
  <si>
    <t>KL04230005</t>
  </si>
  <si>
    <t>KL04230004</t>
  </si>
  <si>
    <t>KL04230003</t>
  </si>
  <si>
    <t>KL04230013</t>
  </si>
  <si>
    <t>KL04230002</t>
  </si>
  <si>
    <t>KL04230001</t>
  </si>
  <si>
    <t>Grue Idrettsråd</t>
  </si>
  <si>
    <t>IR0423</t>
  </si>
  <si>
    <t>KL04390004</t>
  </si>
  <si>
    <t>KL04390009</t>
  </si>
  <si>
    <t>KL04390001</t>
  </si>
  <si>
    <t>Folldal Idrettsråd</t>
  </si>
  <si>
    <t>IR0439</t>
  </si>
  <si>
    <t>Friidrettsklubben Ren-Eng</t>
  </si>
  <si>
    <t>KL04340007</t>
  </si>
  <si>
    <t>KL04340012</t>
  </si>
  <si>
    <t>KL04340003</t>
  </si>
  <si>
    <t>KL04340002</t>
  </si>
  <si>
    <t>Engerdal Idrettsråd</t>
  </si>
  <si>
    <t>IR0434</t>
  </si>
  <si>
    <t>KL04270020</t>
  </si>
  <si>
    <t>Studentsamfunnet I Elverum</t>
  </si>
  <si>
    <t>KL04270007</t>
  </si>
  <si>
    <t>KL04270019</t>
  </si>
  <si>
    <t>KL04270018</t>
  </si>
  <si>
    <t>KL04270016</t>
  </si>
  <si>
    <t>KL04270015</t>
  </si>
  <si>
    <t>KL04270049</t>
  </si>
  <si>
    <t>KL04270013</t>
  </si>
  <si>
    <t>IB04270012001</t>
  </si>
  <si>
    <t>KL04270012</t>
  </si>
  <si>
    <t>KL04270060</t>
  </si>
  <si>
    <t>KL04270030</t>
  </si>
  <si>
    <t>KL04270040</t>
  </si>
  <si>
    <t>KL04270026</t>
  </si>
  <si>
    <t>KL04270045</t>
  </si>
  <si>
    <t>KL04270056</t>
  </si>
  <si>
    <t>Elverum Sledehunklubb</t>
  </si>
  <si>
    <t>KL04270011</t>
  </si>
  <si>
    <t>Elverum Rifleklubb</t>
  </si>
  <si>
    <t>KL04270010</t>
  </si>
  <si>
    <t>KL04270022</t>
  </si>
  <si>
    <t>KL04270009</t>
  </si>
  <si>
    <t>KL04270008</t>
  </si>
  <si>
    <t>KL04270042</t>
  </si>
  <si>
    <t>KL04270029</t>
  </si>
  <si>
    <t>KL04270038</t>
  </si>
  <si>
    <t>KL04270041</t>
  </si>
  <si>
    <t>KL04270004</t>
  </si>
  <si>
    <t>KL04270031</t>
  </si>
  <si>
    <t>KL04270063</t>
  </si>
  <si>
    <t>KL04270037</t>
  </si>
  <si>
    <t>KL04270003</t>
  </si>
  <si>
    <t>KL04270002</t>
  </si>
  <si>
    <t>KL04270048</t>
  </si>
  <si>
    <t>KL04270001</t>
  </si>
  <si>
    <t>Elverum Idrettsråd</t>
  </si>
  <si>
    <t>IR0427</t>
  </si>
  <si>
    <t>Vestmarka Idrettslag</t>
  </si>
  <si>
    <t>KL04200010</t>
  </si>
  <si>
    <t>KL04200009</t>
  </si>
  <si>
    <t>KL04200008</t>
  </si>
  <si>
    <t>KL04200007</t>
  </si>
  <si>
    <t>Magnor Ungdomslag</t>
  </si>
  <si>
    <t>KL04200006</t>
  </si>
  <si>
    <t>KL04200005</t>
  </si>
  <si>
    <t>KL04200013</t>
  </si>
  <si>
    <t>KL04200031</t>
  </si>
  <si>
    <t>KL04200003</t>
  </si>
  <si>
    <t>KL04200002</t>
  </si>
  <si>
    <t>KL04200023</t>
  </si>
  <si>
    <t>KL04200001</t>
  </si>
  <si>
    <t>KL04200018</t>
  </si>
  <si>
    <t>Eidskog Idrettsråd</t>
  </si>
  <si>
    <t>IR0420</t>
  </si>
  <si>
    <t>KL04380002</t>
  </si>
  <si>
    <t>KL04380001</t>
  </si>
  <si>
    <t>Alvdal Idrettsråd</t>
  </si>
  <si>
    <t>IR0438</t>
  </si>
  <si>
    <t>Hedmark Idrettskrets</t>
  </si>
  <si>
    <t>Totalt Hordaland idrettskrets</t>
  </si>
  <si>
    <t>KL12590012</t>
  </si>
  <si>
    <t>KL12590006</t>
  </si>
  <si>
    <t>KL12590007</t>
  </si>
  <si>
    <t>KL12590001</t>
  </si>
  <si>
    <t>KL12590002</t>
  </si>
  <si>
    <t>Øygarden Idrettsråd</t>
  </si>
  <si>
    <t>IR1259</t>
  </si>
  <si>
    <t>KL12350067</t>
  </si>
  <si>
    <t>KL12350045</t>
  </si>
  <si>
    <t>KL12350023</t>
  </si>
  <si>
    <t>KL12350037</t>
  </si>
  <si>
    <t>KL12350027</t>
  </si>
  <si>
    <t>KL12350072</t>
  </si>
  <si>
    <t>KL12350062</t>
  </si>
  <si>
    <t>KL12350073</t>
  </si>
  <si>
    <t>KL12350021</t>
  </si>
  <si>
    <t>Voss Kajakklubb</t>
  </si>
  <si>
    <t>KL12350064</t>
  </si>
  <si>
    <t>KL12350019</t>
  </si>
  <si>
    <t>KL12350034</t>
  </si>
  <si>
    <t>KL12350038</t>
  </si>
  <si>
    <t>KL12350054</t>
  </si>
  <si>
    <t>KL12350026</t>
  </si>
  <si>
    <t>Voss Flyklubb</t>
  </si>
  <si>
    <t>KL12350015</t>
  </si>
  <si>
    <t>KL12350014</t>
  </si>
  <si>
    <t>KL12350056</t>
  </si>
  <si>
    <t>KL12350009</t>
  </si>
  <si>
    <t>Vargar Idrettslag</t>
  </si>
  <si>
    <t>KL12350008</t>
  </si>
  <si>
    <t>KL12350025</t>
  </si>
  <si>
    <t>KL12350013</t>
  </si>
  <si>
    <t>KL12350005</t>
  </si>
  <si>
    <t>KL12350004</t>
  </si>
  <si>
    <t>KL12350003</t>
  </si>
  <si>
    <t>KL12350002</t>
  </si>
  <si>
    <t>KL12350001</t>
  </si>
  <si>
    <t>Voss Idrettsråd</t>
  </si>
  <si>
    <t>IR1235</t>
  </si>
  <si>
    <t>KL12510008</t>
  </si>
  <si>
    <t>IB12510007001</t>
  </si>
  <si>
    <t>KL12510007</t>
  </si>
  <si>
    <t>IB12510006001</t>
  </si>
  <si>
    <t>KL12510006</t>
  </si>
  <si>
    <t>KL12510004</t>
  </si>
  <si>
    <t>KL12510014</t>
  </si>
  <si>
    <t>KL12510003</t>
  </si>
  <si>
    <t>KL12510002</t>
  </si>
  <si>
    <t>Bergsdalen Ungdomslag</t>
  </si>
  <si>
    <t>KL12510001</t>
  </si>
  <si>
    <t>Vaksdal Idrettsråd</t>
  </si>
  <si>
    <t>IR1251</t>
  </si>
  <si>
    <t>KL12330002</t>
  </si>
  <si>
    <t>Ulvik karateklubb</t>
  </si>
  <si>
    <t>KL12330009</t>
  </si>
  <si>
    <t>KL12330001</t>
  </si>
  <si>
    <t>KL12330007</t>
  </si>
  <si>
    <t>Ulvik Idrettsråd</t>
  </si>
  <si>
    <t>IR1233</t>
  </si>
  <si>
    <t>KL12310006</t>
  </si>
  <si>
    <t>KL12310008</t>
  </si>
  <si>
    <t>KL12310010</t>
  </si>
  <si>
    <t>Hardanger Cross &amp; Trial Klubb</t>
  </si>
  <si>
    <t>KL12310016</t>
  </si>
  <si>
    <t>IB12310009001</t>
  </si>
  <si>
    <t>Føyk Idrettslag</t>
  </si>
  <si>
    <t>KL12310009</t>
  </si>
  <si>
    <t>Ullensvang Idrettsråd</t>
  </si>
  <si>
    <t>IR1231</t>
  </si>
  <si>
    <t>KL12230007</t>
  </si>
  <si>
    <t>KL12230006</t>
  </si>
  <si>
    <t>KL12230009</t>
  </si>
  <si>
    <t>KL12230005</t>
  </si>
  <si>
    <t>Tysnes Hestesportlag</t>
  </si>
  <si>
    <t>KL12230011</t>
  </si>
  <si>
    <t>KL12230014</t>
  </si>
  <si>
    <t>KL12230008</t>
  </si>
  <si>
    <t>KL12230004</t>
  </si>
  <si>
    <t>KL12230002</t>
  </si>
  <si>
    <t>KL12230001</t>
  </si>
  <si>
    <t>KL12230003</t>
  </si>
  <si>
    <t>Tysnes Idrettsråd</t>
  </si>
  <si>
    <t>IR1223</t>
  </si>
  <si>
    <t>Valestrand Idrettslag</t>
  </si>
  <si>
    <t>KL12160003</t>
  </si>
  <si>
    <t>KL12160012</t>
  </si>
  <si>
    <t>KL12160006</t>
  </si>
  <si>
    <t>KL12160014</t>
  </si>
  <si>
    <t>KL12160002</t>
  </si>
  <si>
    <t>Sveio Idrettsråd</t>
  </si>
  <si>
    <t>IR1216</t>
  </si>
  <si>
    <t>KL12450004</t>
  </si>
  <si>
    <t>Tekslo Dykkerklubb</t>
  </si>
  <si>
    <t>KL12450012</t>
  </si>
  <si>
    <t>KL12450001</t>
  </si>
  <si>
    <t>KL12450011</t>
  </si>
  <si>
    <t>KL12450002</t>
  </si>
  <si>
    <t>Glesnes Ungdoms Og Idrettslag</t>
  </si>
  <si>
    <t>KL12450016</t>
  </si>
  <si>
    <t>Sund Idrettsråd</t>
  </si>
  <si>
    <t>IR1245</t>
  </si>
  <si>
    <t>Stord Undervannsklubb</t>
  </si>
  <si>
    <t>KL12210017</t>
  </si>
  <si>
    <t>KL12210241</t>
  </si>
  <si>
    <t>KL12210240</t>
  </si>
  <si>
    <t>KL12210266</t>
  </si>
  <si>
    <t>KL12210024</t>
  </si>
  <si>
    <t>Stord Styrkeløfterklubb</t>
  </si>
  <si>
    <t>KL12210233</t>
  </si>
  <si>
    <t>KL12210268</t>
  </si>
  <si>
    <t>KL12210014</t>
  </si>
  <si>
    <t>KL12210012</t>
  </si>
  <si>
    <t>KL12210270</t>
  </si>
  <si>
    <t>KL12210264</t>
  </si>
  <si>
    <t>KL12210234</t>
  </si>
  <si>
    <t>Stord Karateklubb</t>
  </si>
  <si>
    <t>KL12210011</t>
  </si>
  <si>
    <t>Stord Idrettslag</t>
  </si>
  <si>
    <t>KL12210016</t>
  </si>
  <si>
    <t>KL12210245</t>
  </si>
  <si>
    <t>KL12210271</t>
  </si>
  <si>
    <t>KL12210239</t>
  </si>
  <si>
    <t>KL12210263</t>
  </si>
  <si>
    <t>KL12210020</t>
  </si>
  <si>
    <t>KL12210260</t>
  </si>
  <si>
    <t>KL12210009</t>
  </si>
  <si>
    <t>KL12210244</t>
  </si>
  <si>
    <t>KL12210021</t>
  </si>
  <si>
    <t>Sagvåg/Litlabø Rideklubb</t>
  </si>
  <si>
    <t>KL12210257</t>
  </si>
  <si>
    <t>KL12210230</t>
  </si>
  <si>
    <t>Leirvik Ballklubb</t>
  </si>
  <si>
    <t>KL12210229</t>
  </si>
  <si>
    <t>KL12210262</t>
  </si>
  <si>
    <t>KL12210003</t>
  </si>
  <si>
    <t>KL12210019</t>
  </si>
  <si>
    <t>KL12210006</t>
  </si>
  <si>
    <t>KL12210002</t>
  </si>
  <si>
    <t>KL12210269</t>
  </si>
  <si>
    <t>Stord Idrettsråd</t>
  </si>
  <si>
    <t>IR1221</t>
  </si>
  <si>
    <t>KL12420003</t>
  </si>
  <si>
    <t>KL12420001</t>
  </si>
  <si>
    <t>Samnanger Idrettsråd</t>
  </si>
  <si>
    <t>IR1242</t>
  </si>
  <si>
    <t>KL12600012</t>
  </si>
  <si>
    <t>KL12600006</t>
  </si>
  <si>
    <t>KL12600014</t>
  </si>
  <si>
    <t>KL12600004</t>
  </si>
  <si>
    <t>KL12600016</t>
  </si>
  <si>
    <t>KL12600002</t>
  </si>
  <si>
    <t>KL12600001</t>
  </si>
  <si>
    <t>Radøy Idrettsråd</t>
  </si>
  <si>
    <t>IR1260</t>
  </si>
  <si>
    <t>KL12530005</t>
  </si>
  <si>
    <t>KL12530021</t>
  </si>
  <si>
    <t>KL12530020</t>
  </si>
  <si>
    <t>KL12530014</t>
  </si>
  <si>
    <t>KL12530004</t>
  </si>
  <si>
    <t>KL12530019</t>
  </si>
  <si>
    <t>IB12530003001</t>
  </si>
  <si>
    <t>Mjøsdalen I.l</t>
  </si>
  <si>
    <t>KL12530003</t>
  </si>
  <si>
    <t>IB12530006001</t>
  </si>
  <si>
    <t>KL12530006</t>
  </si>
  <si>
    <t>KL12530002</t>
  </si>
  <si>
    <t>KL12530001</t>
  </si>
  <si>
    <t>KL12530008</t>
  </si>
  <si>
    <t>Osterøy Idrettsråd</t>
  </si>
  <si>
    <t>IR1253</t>
  </si>
  <si>
    <t>KL12430017</t>
  </si>
  <si>
    <t>Søfteland Turn &amp; Idrettslag</t>
  </si>
  <si>
    <t>KL12430016</t>
  </si>
  <si>
    <t>KL12430013</t>
  </si>
  <si>
    <t>Os Taekwon-do Klubb</t>
  </si>
  <si>
    <t>KL12430028</t>
  </si>
  <si>
    <t>KL12430046</t>
  </si>
  <si>
    <t>Os Seilforening</t>
  </si>
  <si>
    <t>KL12430011</t>
  </si>
  <si>
    <t>KL12430010</t>
  </si>
  <si>
    <t>KL12430048</t>
  </si>
  <si>
    <t>KL12430026</t>
  </si>
  <si>
    <t>KL12430023</t>
  </si>
  <si>
    <t>KL12430037</t>
  </si>
  <si>
    <t>KL12430027</t>
  </si>
  <si>
    <t>KL12430007</t>
  </si>
  <si>
    <t>KL12430005</t>
  </si>
  <si>
    <t>KL12430024</t>
  </si>
  <si>
    <t>KL12430004</t>
  </si>
  <si>
    <t>KL12430033</t>
  </si>
  <si>
    <t>KL12430002</t>
  </si>
  <si>
    <t>KL12430018</t>
  </si>
  <si>
    <t>KL12430029</t>
  </si>
  <si>
    <t>KL12430031</t>
  </si>
  <si>
    <t>IR1243</t>
  </si>
  <si>
    <t>Tyssedal Turn Og Idrettslag</t>
  </si>
  <si>
    <t>KL12280013</t>
  </si>
  <si>
    <t>KL12280012</t>
  </si>
  <si>
    <t>Røldal IL</t>
  </si>
  <si>
    <t>IB12280010001</t>
  </si>
  <si>
    <t>KL12280010</t>
  </si>
  <si>
    <t>KL12280032</t>
  </si>
  <si>
    <t>KL12280036</t>
  </si>
  <si>
    <t>KL12280027</t>
  </si>
  <si>
    <t>KL12280007</t>
  </si>
  <si>
    <t>Odda Golfklubb</t>
  </si>
  <si>
    <t>KL12280025</t>
  </si>
  <si>
    <t>KL12280021</t>
  </si>
  <si>
    <t>KL12280022</t>
  </si>
  <si>
    <t>Il Korlevoll-odda</t>
  </si>
  <si>
    <t>KL12280003</t>
  </si>
  <si>
    <t>KL12280035</t>
  </si>
  <si>
    <t>Odda Idrettsråd</t>
  </si>
  <si>
    <t>IR1228</t>
  </si>
  <si>
    <t>KL12520003</t>
  </si>
  <si>
    <t>Modalen Idrettsråd</t>
  </si>
  <si>
    <t>IR1252</t>
  </si>
  <si>
    <t>KL12560006</t>
  </si>
  <si>
    <t>KL12560019</t>
  </si>
  <si>
    <t>KL12560008</t>
  </si>
  <si>
    <t>KL12560014</t>
  </si>
  <si>
    <t>Meland Ride- Og Kjøreklubb</t>
  </si>
  <si>
    <t>KL12560015</t>
  </si>
  <si>
    <t>KL12560017</t>
  </si>
  <si>
    <t>KL12560010</t>
  </si>
  <si>
    <t>KL12560004</t>
  </si>
  <si>
    <t>Meland Idrettsråd</t>
  </si>
  <si>
    <t>IR1256</t>
  </si>
  <si>
    <t>KL12660003</t>
  </si>
  <si>
    <t>KL12660005</t>
  </si>
  <si>
    <t>Masfjorden Amerikansk fotball og Cheerleading Klubb</t>
  </si>
  <si>
    <t>KL12660007</t>
  </si>
  <si>
    <t>KL12660002</t>
  </si>
  <si>
    <t>KL12660001</t>
  </si>
  <si>
    <t>KL12660006</t>
  </si>
  <si>
    <t>Masfjorden Idrettsråd</t>
  </si>
  <si>
    <t>IR1266</t>
  </si>
  <si>
    <t>KL12630048</t>
  </si>
  <si>
    <t>KL12630013</t>
  </si>
  <si>
    <t>KL12630017</t>
  </si>
  <si>
    <t>KL12630039</t>
  </si>
  <si>
    <t>NORDHORDLAND DYKKERKLUBB</t>
  </si>
  <si>
    <t>KL12630014</t>
  </si>
  <si>
    <t>KL12630052</t>
  </si>
  <si>
    <t>KL12630008</t>
  </si>
  <si>
    <t>IB12630007001</t>
  </si>
  <si>
    <t>KL12630007</t>
  </si>
  <si>
    <t>IB12630004001</t>
  </si>
  <si>
    <t>KL12630004</t>
  </si>
  <si>
    <t>KL12630001</t>
  </si>
  <si>
    <t>KL12630003</t>
  </si>
  <si>
    <t>IB12630002001</t>
  </si>
  <si>
    <t>KL12630002</t>
  </si>
  <si>
    <t>IB12630001001</t>
  </si>
  <si>
    <t>Alver Klatreklubb</t>
  </si>
  <si>
    <t>KL12630053</t>
  </si>
  <si>
    <t>Lindås Idrettsråd</t>
  </si>
  <si>
    <t>IR1263</t>
  </si>
  <si>
    <t>KL12240043</t>
  </si>
  <si>
    <t>KL12240020</t>
  </si>
  <si>
    <t>KL12240019</t>
  </si>
  <si>
    <t>KL12240016</t>
  </si>
  <si>
    <t>KL12240045</t>
  </si>
  <si>
    <t>KL12240048</t>
  </si>
  <si>
    <t>Omvikdalen Idrettslag</t>
  </si>
  <si>
    <t>KL12240014</t>
  </si>
  <si>
    <t>KL12240013</t>
  </si>
  <si>
    <t>Kvinnherad Sykkelklubb</t>
  </si>
  <si>
    <t>KL12240051</t>
  </si>
  <si>
    <t>KL12240024</t>
  </si>
  <si>
    <t>KL12240039</t>
  </si>
  <si>
    <t>KL12240028</t>
  </si>
  <si>
    <t>KL12240038</t>
  </si>
  <si>
    <t>KL12240049</t>
  </si>
  <si>
    <t>KL12240017</t>
  </si>
  <si>
    <t>KL12240009</t>
  </si>
  <si>
    <t>KL12240007</t>
  </si>
  <si>
    <t>KL12240006</t>
  </si>
  <si>
    <t>KL12240002</t>
  </si>
  <si>
    <t>Kvinnherad Idrettsråd</t>
  </si>
  <si>
    <t>IR1224</t>
  </si>
  <si>
    <t>KL12380013</t>
  </si>
  <si>
    <t>KL12380021</t>
  </si>
  <si>
    <t>KL12380011</t>
  </si>
  <si>
    <t>KL12380008</t>
  </si>
  <si>
    <t>KL12380007</t>
  </si>
  <si>
    <t>KL12380010</t>
  </si>
  <si>
    <t>KL12380005</t>
  </si>
  <si>
    <t>KL12380003</t>
  </si>
  <si>
    <t>IB12380027001</t>
  </si>
  <si>
    <t>KL12380027</t>
  </si>
  <si>
    <t>KL12380043</t>
  </si>
  <si>
    <t>KL12380042</t>
  </si>
  <si>
    <t>KL12380023</t>
  </si>
  <si>
    <t>KL12380049</t>
  </si>
  <si>
    <t>KL12380039</t>
  </si>
  <si>
    <t>KL12380025</t>
  </si>
  <si>
    <t>KL12380052</t>
  </si>
  <si>
    <t>KL12380022</t>
  </si>
  <si>
    <t>KL12380041</t>
  </si>
  <si>
    <t>KL12380051</t>
  </si>
  <si>
    <t>KL12380037</t>
  </si>
  <si>
    <t>KL12380040</t>
  </si>
  <si>
    <t>KL12380028</t>
  </si>
  <si>
    <t>Kvam Idrettsråd</t>
  </si>
  <si>
    <t>IR1238</t>
  </si>
  <si>
    <t>KL12270002</t>
  </si>
  <si>
    <t>KL12270001</t>
  </si>
  <si>
    <t>Jondal Idrettsråd</t>
  </si>
  <si>
    <t>IR1227</t>
  </si>
  <si>
    <t>KL12010219</t>
  </si>
  <si>
    <t>KL12010773</t>
  </si>
  <si>
    <t>KL12010218</t>
  </si>
  <si>
    <t>KL12010446</t>
  </si>
  <si>
    <t>KL12010216</t>
  </si>
  <si>
    <t>KL12010217</t>
  </si>
  <si>
    <t>KL12010350</t>
  </si>
  <si>
    <t>KL12010431</t>
  </si>
  <si>
    <t>KL12010447</t>
  </si>
  <si>
    <t>KL12010450</t>
  </si>
  <si>
    <t>KL12010448</t>
  </si>
  <si>
    <t>KL12010657</t>
  </si>
  <si>
    <t>Åsane Amerikansk Fotball Og Cheerleading Klubb</t>
  </si>
  <si>
    <t>KL12010464</t>
  </si>
  <si>
    <t>KL12010445</t>
  </si>
  <si>
    <t>KL12010213</t>
  </si>
  <si>
    <t>Ytrebygda Basketball Klubb</t>
  </si>
  <si>
    <t>KL12010355</t>
  </si>
  <si>
    <t>KL12010382</t>
  </si>
  <si>
    <t>KL12010240</t>
  </si>
  <si>
    <t>KL12010358</t>
  </si>
  <si>
    <t>KL12010313</t>
  </si>
  <si>
    <t>KL12010662</t>
  </si>
  <si>
    <t>KL12010663</t>
  </si>
  <si>
    <t>KL12010202</t>
  </si>
  <si>
    <t>KL12010341</t>
  </si>
  <si>
    <t>KL12010536</t>
  </si>
  <si>
    <t>TURN- OG IDRETTSLAGET YNGVE KFUM</t>
  </si>
  <si>
    <t>KL12010211</t>
  </si>
  <si>
    <t>KL12010513</t>
  </si>
  <si>
    <t>KL12010674</t>
  </si>
  <si>
    <t>KL12010534</t>
  </si>
  <si>
    <t>KL12010535</t>
  </si>
  <si>
    <t>KL12010511</t>
  </si>
  <si>
    <t>KL12010512</t>
  </si>
  <si>
    <t>KL12010514</t>
  </si>
  <si>
    <t>KL12010110</t>
  </si>
  <si>
    <t>KL12010681</t>
  </si>
  <si>
    <t>KL12010609</t>
  </si>
  <si>
    <t>KL12010720</t>
  </si>
  <si>
    <t>KL12010669</t>
  </si>
  <si>
    <t>KL12010070</t>
  </si>
  <si>
    <t>KL12010614</t>
  </si>
  <si>
    <t>KL12010509</t>
  </si>
  <si>
    <t>Storm Bergen Cheerleading Klubb</t>
  </si>
  <si>
    <t>KL12010796</t>
  </si>
  <si>
    <t>KL12010642</t>
  </si>
  <si>
    <t>KL12010196</t>
  </si>
  <si>
    <t>KL12010104</t>
  </si>
  <si>
    <t>KL12010071</t>
  </si>
  <si>
    <t>Sportsklubben Brann</t>
  </si>
  <si>
    <t>KL12010066</t>
  </si>
  <si>
    <t>Sportsklubben Bergen Sparta</t>
  </si>
  <si>
    <t>KL12010048</t>
  </si>
  <si>
    <t>Sportsklubben Baune</t>
  </si>
  <si>
    <t>KL12010008</t>
  </si>
  <si>
    <t>KL12010188</t>
  </si>
  <si>
    <t>KL12010721</t>
  </si>
  <si>
    <t>KL12010362</t>
  </si>
  <si>
    <t>KL12010593</t>
  </si>
  <si>
    <t>KL12010769</t>
  </si>
  <si>
    <t>KL12010177</t>
  </si>
  <si>
    <t>KL12010596</t>
  </si>
  <si>
    <t>KL12010710</t>
  </si>
  <si>
    <t>KL12010507</t>
  </si>
  <si>
    <t>KL12010523</t>
  </si>
  <si>
    <t>KL12010363</t>
  </si>
  <si>
    <t>KL12010165</t>
  </si>
  <si>
    <t>KL12010162</t>
  </si>
  <si>
    <t>KL12010282</t>
  </si>
  <si>
    <t>KL12010154</t>
  </si>
  <si>
    <t>KL12010161</t>
  </si>
  <si>
    <t>KL12010372</t>
  </si>
  <si>
    <t>KL12010181</t>
  </si>
  <si>
    <t>KL12010157</t>
  </si>
  <si>
    <t>KL12010153</t>
  </si>
  <si>
    <t>KL12010775</t>
  </si>
  <si>
    <t>KL12010682</t>
  </si>
  <si>
    <t>KL12010735</t>
  </si>
  <si>
    <t>KL12010143</t>
  </si>
  <si>
    <t>KL12010140</t>
  </si>
  <si>
    <t>KL12010643</t>
  </si>
  <si>
    <t>KL12010138</t>
  </si>
  <si>
    <t>KL12010497</t>
  </si>
  <si>
    <t>KL12010132</t>
  </si>
  <si>
    <t>KL12010300</t>
  </si>
  <si>
    <t>KL12010611</t>
  </si>
  <si>
    <t>KL12010130</t>
  </si>
  <si>
    <t>KL12010128</t>
  </si>
  <si>
    <t>KL12010127</t>
  </si>
  <si>
    <t>KL12010126</t>
  </si>
  <si>
    <t>Laksevåg Bordtennisklubb</t>
  </si>
  <si>
    <t>KL12010124</t>
  </si>
  <si>
    <t>KL12010479</t>
  </si>
  <si>
    <t>KL12010122</t>
  </si>
  <si>
    <t>KL12010413</t>
  </si>
  <si>
    <t>KL12010120</t>
  </si>
  <si>
    <t>KL12010354</t>
  </si>
  <si>
    <t>KL12010429</t>
  </si>
  <si>
    <t>KL12010117</t>
  </si>
  <si>
    <t>KL12010136</t>
  </si>
  <si>
    <t>KL12010087</t>
  </si>
  <si>
    <t>KL12010114</t>
  </si>
  <si>
    <t>KL12010179</t>
  </si>
  <si>
    <t>KL12010096</t>
  </si>
  <si>
    <t>KL12010113</t>
  </si>
  <si>
    <t>KL12010061</t>
  </si>
  <si>
    <t>KL12010056</t>
  </si>
  <si>
    <t>KL12010159</t>
  </si>
  <si>
    <t>KL12010109</t>
  </si>
  <si>
    <t>KL12010107</t>
  </si>
  <si>
    <t>KL12010106</t>
  </si>
  <si>
    <t>KL12010483</t>
  </si>
  <si>
    <t>KL12010105</t>
  </si>
  <si>
    <t>KL12010579</t>
  </si>
  <si>
    <t>KL12010098</t>
  </si>
  <si>
    <t>KL12010094</t>
  </si>
  <si>
    <t>KL12010581</t>
  </si>
  <si>
    <t>KL12010740</t>
  </si>
  <si>
    <t>KL12010400</t>
  </si>
  <si>
    <t>KL12010002</t>
  </si>
  <si>
    <t>KL12010309</t>
  </si>
  <si>
    <t>KL12010636</t>
  </si>
  <si>
    <t>KL12010591</t>
  </si>
  <si>
    <t>KL12010302</t>
  </si>
  <si>
    <t>Fotballklubben Bergen Nord</t>
  </si>
  <si>
    <t>KL12010486</t>
  </si>
  <si>
    <t>KL12010391</t>
  </si>
  <si>
    <t>KL12010754</t>
  </si>
  <si>
    <t>KL12010698</t>
  </si>
  <si>
    <t>KL12010778</t>
  </si>
  <si>
    <t>KL12010084</t>
  </si>
  <si>
    <t>KL12010083</t>
  </si>
  <si>
    <t>KL12010746</t>
  </si>
  <si>
    <t>KL12010081</t>
  </si>
  <si>
    <t>KL12010293</t>
  </si>
  <si>
    <t>KL12010606</t>
  </si>
  <si>
    <t>KL12010371</t>
  </si>
  <si>
    <t>KL12010080</t>
  </si>
  <si>
    <t>Fana Il Fotball</t>
  </si>
  <si>
    <t>KL12010441</t>
  </si>
  <si>
    <t>KL12010079</t>
  </si>
  <si>
    <t>KL12010736</t>
  </si>
  <si>
    <t>KL12010292</t>
  </si>
  <si>
    <t>KL12010791</t>
  </si>
  <si>
    <t>KL12010175</t>
  </si>
  <si>
    <t>KL12010075</t>
  </si>
  <si>
    <t>KL12460067</t>
  </si>
  <si>
    <t>KL12010627</t>
  </si>
  <si>
    <t>Centrum Taekwondo</t>
  </si>
  <si>
    <t>KL12010245</t>
  </si>
  <si>
    <t>KL12010410</t>
  </si>
  <si>
    <t>KL12010379</t>
  </si>
  <si>
    <t>KL12010491</t>
  </si>
  <si>
    <t>KL12010771</t>
  </si>
  <si>
    <t>KL12010741</t>
  </si>
  <si>
    <t>KL12010137</t>
  </si>
  <si>
    <t>KL12010553</t>
  </si>
  <si>
    <t>KL12010058</t>
  </si>
  <si>
    <t>KL12010506</t>
  </si>
  <si>
    <t>KL12010684</t>
  </si>
  <si>
    <t>BFG Bergen Løpeklubb</t>
  </si>
  <si>
    <t>KL12010277</t>
  </si>
  <si>
    <t>KL12010641</t>
  </si>
  <si>
    <t>KL12010053</t>
  </si>
  <si>
    <t>KL12010052</t>
  </si>
  <si>
    <t>KL12010050</t>
  </si>
  <si>
    <t>KL12010049</t>
  </si>
  <si>
    <t>KL12010044</t>
  </si>
  <si>
    <t>KL12010043</t>
  </si>
  <si>
    <t>KL12010249</t>
  </si>
  <si>
    <t>Bergens Atletklub</t>
  </si>
  <si>
    <t>KL12010039</t>
  </si>
  <si>
    <t>KL12010014</t>
  </si>
  <si>
    <t>KL12010549</t>
  </si>
  <si>
    <t>KL12010437</t>
  </si>
  <si>
    <t>KL12010517</t>
  </si>
  <si>
    <t>KL12010648</t>
  </si>
  <si>
    <t>Bergen Vest Håndball Klubb</t>
  </si>
  <si>
    <t>KL12010719</t>
  </si>
  <si>
    <t>KL12010666</t>
  </si>
  <si>
    <t>KL12010406</t>
  </si>
  <si>
    <t>KL12010305</t>
  </si>
  <si>
    <t>KL12010395</t>
  </si>
  <si>
    <t>KL12010246</t>
  </si>
  <si>
    <t>KL12010516</t>
  </si>
  <si>
    <t>KL12010033</t>
  </si>
  <si>
    <t>KL12010032</t>
  </si>
  <si>
    <t>Bergen Snowboardklubb</t>
  </si>
  <si>
    <t>KL12010580</t>
  </si>
  <si>
    <t>KL12010411</t>
  </si>
  <si>
    <t>KL12010505</t>
  </si>
  <si>
    <t>KL12010764</t>
  </si>
  <si>
    <t>KL12010027</t>
  </si>
  <si>
    <t>KL12010667</t>
  </si>
  <si>
    <t>KL12010770</t>
  </si>
  <si>
    <t>KL12010378</t>
  </si>
  <si>
    <t>Bergen Nord Ride- og Kjøreklubb</t>
  </si>
  <si>
    <t>KL12010603</t>
  </si>
  <si>
    <t>KL12010558</t>
  </si>
  <si>
    <t>KL12010024</t>
  </si>
  <si>
    <t>KL12010320</t>
  </si>
  <si>
    <t>KL12010527</t>
  </si>
  <si>
    <t>KL12010364</t>
  </si>
  <si>
    <t>KL12010346</t>
  </si>
  <si>
    <t>KL12010023</t>
  </si>
  <si>
    <t>KL12010268</t>
  </si>
  <si>
    <t>KL12010022</t>
  </si>
  <si>
    <t>KL12010476</t>
  </si>
  <si>
    <t>Bergen Håndballklubb</t>
  </si>
  <si>
    <t>KL12010020</t>
  </si>
  <si>
    <t>KL12010664</t>
  </si>
  <si>
    <t>KL12010281</t>
  </si>
  <si>
    <t>KL12010017</t>
  </si>
  <si>
    <t>KL12010239</t>
  </si>
  <si>
    <t>KL12010016</t>
  </si>
  <si>
    <t>KL12010781</t>
  </si>
  <si>
    <t>KL12010073</t>
  </si>
  <si>
    <t>KL12010015</t>
  </si>
  <si>
    <t>KL12010679</t>
  </si>
  <si>
    <t>KL12010670</t>
  </si>
  <si>
    <t>KL12010370</t>
  </si>
  <si>
    <t>KL12010762</t>
  </si>
  <si>
    <t>KL12010262</t>
  </si>
  <si>
    <t>KL12010010</t>
  </si>
  <si>
    <t>KL12010757</t>
  </si>
  <si>
    <t>KL12010284</t>
  </si>
  <si>
    <t>Atlet Klub Bjørgvin</t>
  </si>
  <si>
    <t>KL12010059</t>
  </si>
  <si>
    <t>KL12010007</t>
  </si>
  <si>
    <t>Arna Svømme Og Livredningsklubb</t>
  </si>
  <si>
    <t>KL12010006</t>
  </si>
  <si>
    <t>KL12010360</t>
  </si>
  <si>
    <t>KL12010003</t>
  </si>
  <si>
    <t>KL12010547</t>
  </si>
  <si>
    <t>1dykkeklubb Idrettslag</t>
  </si>
  <si>
    <t>KL12010655</t>
  </si>
  <si>
    <t>Idrettsrådet i Bergen</t>
  </si>
  <si>
    <t>IR1201</t>
  </si>
  <si>
    <t>KL12340001</t>
  </si>
  <si>
    <t>Granvin Idrettsråd</t>
  </si>
  <si>
    <t>IR1234</t>
  </si>
  <si>
    <t>KL12410007</t>
  </si>
  <si>
    <t>KL12410011</t>
  </si>
  <si>
    <t>KL12410004</t>
  </si>
  <si>
    <t>KL12410005</t>
  </si>
  <si>
    <t>KL12410003</t>
  </si>
  <si>
    <t>Fusa Sykkel</t>
  </si>
  <si>
    <t>KL12410015</t>
  </si>
  <si>
    <t>KL12410017</t>
  </si>
  <si>
    <t>KL12410010</t>
  </si>
  <si>
    <t>KL12410012</t>
  </si>
  <si>
    <t>KL12410002</t>
  </si>
  <si>
    <t>Fusa Idrettsråd</t>
  </si>
  <si>
    <t>IR1241</t>
  </si>
  <si>
    <t>KL12460052</t>
  </si>
  <si>
    <t>KL12460063</t>
  </si>
  <si>
    <t>KL12460061</t>
  </si>
  <si>
    <t>KL12460006</t>
  </si>
  <si>
    <t>KL12460016</t>
  </si>
  <si>
    <t>KL12460011</t>
  </si>
  <si>
    <t>Sotra Rideklubb</t>
  </si>
  <si>
    <t>KL12460039</t>
  </si>
  <si>
    <t>KL12460031</t>
  </si>
  <si>
    <t>KL12460013</t>
  </si>
  <si>
    <t>KL12460007</t>
  </si>
  <si>
    <t>KL12460065</t>
  </si>
  <si>
    <t>KL12460024</t>
  </si>
  <si>
    <t>KL12460034</t>
  </si>
  <si>
    <t>KL12460037</t>
  </si>
  <si>
    <t>KL12460045</t>
  </si>
  <si>
    <t>Morland Sandvolleyballklubb</t>
  </si>
  <si>
    <t>KL12460068</t>
  </si>
  <si>
    <t>KL12460046</t>
  </si>
  <si>
    <t>Grottvika I.l.</t>
  </si>
  <si>
    <t>KL12460028</t>
  </si>
  <si>
    <t>KL12460056</t>
  </si>
  <si>
    <t>Fjell Barneidrettslag</t>
  </si>
  <si>
    <t>KL12460026</t>
  </si>
  <si>
    <t>KL12460002</t>
  </si>
  <si>
    <t>KL12460001</t>
  </si>
  <si>
    <t>Fjell Idrettsråd</t>
  </si>
  <si>
    <t>IR1246</t>
  </si>
  <si>
    <t>KL12220010</t>
  </si>
  <si>
    <t>KL12220001</t>
  </si>
  <si>
    <t>Fitjar Idrettsråd</t>
  </si>
  <si>
    <t>IR1222</t>
  </si>
  <si>
    <t>Fedje Idrettslag</t>
  </si>
  <si>
    <t>KL12650001</t>
  </si>
  <si>
    <t>Fedje Idrettsråd</t>
  </si>
  <si>
    <t>IR1265</t>
  </si>
  <si>
    <t>KL12110006</t>
  </si>
  <si>
    <t>KL12110005</t>
  </si>
  <si>
    <t>I.l Gro</t>
  </si>
  <si>
    <t>KL12110004</t>
  </si>
  <si>
    <t>KL12110003</t>
  </si>
  <si>
    <t>KL12110015</t>
  </si>
  <si>
    <t>Etne klatreklubb</t>
  </si>
  <si>
    <t>KL12110020</t>
  </si>
  <si>
    <t>KL12110001</t>
  </si>
  <si>
    <t>Etne Idrettsråd</t>
  </si>
  <si>
    <t>IR1211</t>
  </si>
  <si>
    <t>KL12320001</t>
  </si>
  <si>
    <t xml:space="preserve">Eidfjord Idrettsråd  </t>
  </si>
  <si>
    <t>IR1232</t>
  </si>
  <si>
    <t>KL12190007</t>
  </si>
  <si>
    <t>KL12190006</t>
  </si>
  <si>
    <t>KL12190004</t>
  </si>
  <si>
    <t>KL12190013</t>
  </si>
  <si>
    <t>KL12190008</t>
  </si>
  <si>
    <t>KL12190015</t>
  </si>
  <si>
    <t>KL12190020</t>
  </si>
  <si>
    <t>KL12190003</t>
  </si>
  <si>
    <t>KL12190014</t>
  </si>
  <si>
    <t>KL12190019</t>
  </si>
  <si>
    <t>KL12190001</t>
  </si>
  <si>
    <t>Bømlo Idrettsråd</t>
  </si>
  <si>
    <t>IR1219</t>
  </si>
  <si>
    <t>KL12640010</t>
  </si>
  <si>
    <t>KL12640009</t>
  </si>
  <si>
    <t>KL12640001</t>
  </si>
  <si>
    <t>Austrheim Idrettsråd</t>
  </si>
  <si>
    <t>IR1264</t>
  </si>
  <si>
    <t>KL12440005</t>
  </si>
  <si>
    <t>KL12440004</t>
  </si>
  <si>
    <t>KL12440013</t>
  </si>
  <si>
    <t>KL12440002</t>
  </si>
  <si>
    <t>KL12440012</t>
  </si>
  <si>
    <t>KL12440003</t>
  </si>
  <si>
    <t>Austevoll Idrettsråd</t>
  </si>
  <si>
    <t>IR1244</t>
  </si>
  <si>
    <t>KL12470062</t>
  </si>
  <si>
    <t>KL12470057</t>
  </si>
  <si>
    <t>KL12470020</t>
  </si>
  <si>
    <t>KL12470065</t>
  </si>
  <si>
    <t>KL12470019</t>
  </si>
  <si>
    <t>KL12470032</t>
  </si>
  <si>
    <t>Idrettslaget Apollo</t>
  </si>
  <si>
    <t>KL12470001</t>
  </si>
  <si>
    <t>KL12470016</t>
  </si>
  <si>
    <t>KL12470045</t>
  </si>
  <si>
    <t>KL12470015</t>
  </si>
  <si>
    <t>KL12470013</t>
  </si>
  <si>
    <t>KL12470031</t>
  </si>
  <si>
    <t>KL12470022</t>
  </si>
  <si>
    <t>KL12470058</t>
  </si>
  <si>
    <t>KL12470011</t>
  </si>
  <si>
    <t>KL12470063</t>
  </si>
  <si>
    <t>KL12470009</t>
  </si>
  <si>
    <t>KL12470008</t>
  </si>
  <si>
    <t>KL12470007</t>
  </si>
  <si>
    <t>Askøy klatreklubb</t>
  </si>
  <si>
    <t>KL12470066</t>
  </si>
  <si>
    <t>KL12470021</t>
  </si>
  <si>
    <t>Askøy Innebandy Klubb</t>
  </si>
  <si>
    <t>KL12470056</t>
  </si>
  <si>
    <t>KL12470005</t>
  </si>
  <si>
    <t>Askøy Helsesportlag</t>
  </si>
  <si>
    <t>KL12470004</t>
  </si>
  <si>
    <t>KL12470038</t>
  </si>
  <si>
    <t>KL12470042</t>
  </si>
  <si>
    <t>KL12470028</t>
  </si>
  <si>
    <t>KL12470003</t>
  </si>
  <si>
    <t>KL12470037</t>
  </si>
  <si>
    <t>KL12470036</t>
  </si>
  <si>
    <t>Askøy Idrettsråd</t>
  </si>
  <si>
    <t>IR1247</t>
  </si>
  <si>
    <t>Hordaland idrettskrets</t>
  </si>
  <si>
    <t>Totalt Møre og Romsdal idrettskrets</t>
  </si>
  <si>
    <t>KL15040024</t>
  </si>
  <si>
    <t>Aalesunds Svømme Og Livredningsklubb</t>
  </si>
  <si>
    <t>KL15040050</t>
  </si>
  <si>
    <t>KL15040021</t>
  </si>
  <si>
    <t>KL15040051</t>
  </si>
  <si>
    <t>KL15040023</t>
  </si>
  <si>
    <t>Aalesunds Fotballklubb</t>
  </si>
  <si>
    <t>KL15040022</t>
  </si>
  <si>
    <t>KL15040053</t>
  </si>
  <si>
    <t>KL15040016</t>
  </si>
  <si>
    <t>KL15040011</t>
  </si>
  <si>
    <t>KL15040049</t>
  </si>
  <si>
    <t>KL15040070</t>
  </si>
  <si>
    <t>KL15040078</t>
  </si>
  <si>
    <t>KL15040072</t>
  </si>
  <si>
    <t>KL15040104</t>
  </si>
  <si>
    <t>KL15040048</t>
  </si>
  <si>
    <t>Ålesund Pistolklubb</t>
  </si>
  <si>
    <t>KL15040034</t>
  </si>
  <si>
    <t>Ålesund og Omegn Modellflyklubb</t>
  </si>
  <si>
    <t>KL15040114</t>
  </si>
  <si>
    <t>KL15040055</t>
  </si>
  <si>
    <t>KL15040085</t>
  </si>
  <si>
    <t>Ålesund Kickboxingklubb</t>
  </si>
  <si>
    <t>KL15040091</t>
  </si>
  <si>
    <t>KL15040008</t>
  </si>
  <si>
    <t>KL15040068</t>
  </si>
  <si>
    <t>KL15040063</t>
  </si>
  <si>
    <t>KL15040019</t>
  </si>
  <si>
    <t>KL15040101</t>
  </si>
  <si>
    <t>KL15040108</t>
  </si>
  <si>
    <t>KL15040045</t>
  </si>
  <si>
    <t>KL15040043</t>
  </si>
  <si>
    <t>Ålesund Amerikansk Fotballklubb</t>
  </si>
  <si>
    <t>KL15040113</t>
  </si>
  <si>
    <t>KL15040036</t>
  </si>
  <si>
    <t>Sportsklubben Herd</t>
  </si>
  <si>
    <t>KL15040030</t>
  </si>
  <si>
    <t>KL15040107</t>
  </si>
  <si>
    <t>KL15040039</t>
  </si>
  <si>
    <t>KL15040112</t>
  </si>
  <si>
    <t>KL15040075</t>
  </si>
  <si>
    <t>IB15040037001</t>
  </si>
  <si>
    <t>SIF/Hessa IL</t>
  </si>
  <si>
    <t>KL15040031</t>
  </si>
  <si>
    <t>KL15040106</t>
  </si>
  <si>
    <t>KL15040098</t>
  </si>
  <si>
    <t>KL15040103</t>
  </si>
  <si>
    <t>KL15040082</t>
  </si>
  <si>
    <t>IB15040030001</t>
  </si>
  <si>
    <t>KL15040029</t>
  </si>
  <si>
    <t>KL15040067</t>
  </si>
  <si>
    <t>IB15040028001</t>
  </si>
  <si>
    <t>KL15040028</t>
  </si>
  <si>
    <t>KL15040069</t>
  </si>
  <si>
    <t>KL15040052</t>
  </si>
  <si>
    <t>Blindheim IL</t>
  </si>
  <si>
    <t>IB15040027001</t>
  </si>
  <si>
    <t>KL15040027</t>
  </si>
  <si>
    <t>KL15040025</t>
  </si>
  <si>
    <t>Ålesund Idrettsråd</t>
  </si>
  <si>
    <t>IR1504</t>
  </si>
  <si>
    <t>KL15200016</t>
  </si>
  <si>
    <t>KL15200010</t>
  </si>
  <si>
    <t>KL15200015</t>
  </si>
  <si>
    <t>KL15200033</t>
  </si>
  <si>
    <t>KL15200014</t>
  </si>
  <si>
    <t>KL15200013</t>
  </si>
  <si>
    <t>Volda Ørsta Flyklubb</t>
  </si>
  <si>
    <t>KL15200027</t>
  </si>
  <si>
    <t>KL15200024</t>
  </si>
  <si>
    <t>KL15200036</t>
  </si>
  <si>
    <t>KL15200011</t>
  </si>
  <si>
    <t>KL15200008</t>
  </si>
  <si>
    <t>KL15200023</t>
  </si>
  <si>
    <t>KL15200019</t>
  </si>
  <si>
    <t>KL15200007</t>
  </si>
  <si>
    <t>Møredykk - Volda og Ørsta Sportsdykkerklubb</t>
  </si>
  <si>
    <t>KL15200006</t>
  </si>
  <si>
    <t>KL15200005</t>
  </si>
  <si>
    <t>KL15200004</t>
  </si>
  <si>
    <t>KL15200001</t>
  </si>
  <si>
    <t>Ørsta idrettsråd</t>
  </si>
  <si>
    <t>IR1520</t>
  </si>
  <si>
    <t>KL15230005</t>
  </si>
  <si>
    <t>KL15230002</t>
  </si>
  <si>
    <t>KL15230007</t>
  </si>
  <si>
    <t>KL15230006</t>
  </si>
  <si>
    <t>Ørskog Idrettsråd</t>
  </si>
  <si>
    <t>IR1523</t>
  </si>
  <si>
    <t>KL15190028</t>
  </si>
  <si>
    <t>KL15190017</t>
  </si>
  <si>
    <t>KL15190016</t>
  </si>
  <si>
    <t>KL15190015</t>
  </si>
  <si>
    <t>KL15190026</t>
  </si>
  <si>
    <t>KL15190014</t>
  </si>
  <si>
    <t>KL15190037</t>
  </si>
  <si>
    <t>KL15190034</t>
  </si>
  <si>
    <t>KL15190031</t>
  </si>
  <si>
    <t>KL15190033</t>
  </si>
  <si>
    <t>KL15190011</t>
  </si>
  <si>
    <t>Vestri Volda Ørsta Islandshestforening</t>
  </si>
  <si>
    <t>KL15190024</t>
  </si>
  <si>
    <t>KL15190023</t>
  </si>
  <si>
    <t>Kfum Volda Volleyball</t>
  </si>
  <si>
    <t>KL15190008</t>
  </si>
  <si>
    <t>KL15190007</t>
  </si>
  <si>
    <t>KL15190022</t>
  </si>
  <si>
    <t>KL15190001</t>
  </si>
  <si>
    <t>Volda Idrettsråd</t>
  </si>
  <si>
    <t>IR1519</t>
  </si>
  <si>
    <t>KL15350027</t>
  </si>
  <si>
    <t>KL15350015</t>
  </si>
  <si>
    <t>IB15350015001</t>
  </si>
  <si>
    <t>KL15350013</t>
  </si>
  <si>
    <t>KL15350014</t>
  </si>
  <si>
    <t>KL15350024</t>
  </si>
  <si>
    <t>KL15350019</t>
  </si>
  <si>
    <t>KL15350009</t>
  </si>
  <si>
    <t>IB15350008001</t>
  </si>
  <si>
    <t>KL15350008</t>
  </si>
  <si>
    <t>KL15350005</t>
  </si>
  <si>
    <t>KL15350007</t>
  </si>
  <si>
    <t>KL15350001</t>
  </si>
  <si>
    <t>KL15350002</t>
  </si>
  <si>
    <t>Vestnes Idrettsråd</t>
  </si>
  <si>
    <t>IR1535</t>
  </si>
  <si>
    <t>KL15110013</t>
  </si>
  <si>
    <t>KL15110005</t>
  </si>
  <si>
    <t>KL15110021</t>
  </si>
  <si>
    <t>KL15110003</t>
  </si>
  <si>
    <t>Flòget Klatreklubb</t>
  </si>
  <si>
    <t>KL15110020</t>
  </si>
  <si>
    <t>KL15110009</t>
  </si>
  <si>
    <t>Vanylven Idrettsråd</t>
  </si>
  <si>
    <t>IR1511</t>
  </si>
  <si>
    <t>KL15160008</t>
  </si>
  <si>
    <t>KL15160031</t>
  </si>
  <si>
    <t>KL15160007</t>
  </si>
  <si>
    <t>KL15160009</t>
  </si>
  <si>
    <t>Shikukai Ulstein Karateklubb</t>
  </si>
  <si>
    <t>KL15160035</t>
  </si>
  <si>
    <t>I L Hødd</t>
  </si>
  <si>
    <t>KL15160005</t>
  </si>
  <si>
    <t>KL15160004</t>
  </si>
  <si>
    <t>KL15160003</t>
  </si>
  <si>
    <t>KL15160017</t>
  </si>
  <si>
    <t>KL15160001</t>
  </si>
  <si>
    <t>fordelt i hht. medlemstall i aldersgruppa 6-19 år i laga tilslutta UiR</t>
  </si>
  <si>
    <t>Ulstein Idrettsråd</t>
  </si>
  <si>
    <t>IR1516</t>
  </si>
  <si>
    <t>KL15600006</t>
  </si>
  <si>
    <t>KL15600012</t>
  </si>
  <si>
    <t>KL15600020</t>
  </si>
  <si>
    <t>KL15600005</t>
  </si>
  <si>
    <t>KL15600011</t>
  </si>
  <si>
    <t>Tingvoll Idrettsråd</t>
  </si>
  <si>
    <t>IR1560</t>
  </si>
  <si>
    <t>KL15280008</t>
  </si>
  <si>
    <t>KL15280027</t>
  </si>
  <si>
    <t>KL15280005</t>
  </si>
  <si>
    <t>KL15280029</t>
  </si>
  <si>
    <t>KL15280032</t>
  </si>
  <si>
    <t>KL15280004</t>
  </si>
  <si>
    <t>KL15280002</t>
  </si>
  <si>
    <t>KL15280001</t>
  </si>
  <si>
    <t>KL15280025</t>
  </si>
  <si>
    <t>Sykkylven Idrettsråd</t>
  </si>
  <si>
    <t>IR1528</t>
  </si>
  <si>
    <t>KL15660012</t>
  </si>
  <si>
    <t>KL15660023</t>
  </si>
  <si>
    <t>KL15660017</t>
  </si>
  <si>
    <t>KL15660011</t>
  </si>
  <si>
    <t>KL15660014</t>
  </si>
  <si>
    <t>KL15660020</t>
  </si>
  <si>
    <t>IB15660008001</t>
  </si>
  <si>
    <t>Surnadal Idrettslag</t>
  </si>
  <si>
    <t>KL15660008</t>
  </si>
  <si>
    <t>KL15660022</t>
  </si>
  <si>
    <t>KL15660010</t>
  </si>
  <si>
    <t>KL15660003</t>
  </si>
  <si>
    <t>KL15660002</t>
  </si>
  <si>
    <t>KL15660001</t>
  </si>
  <si>
    <t>Surnadal Idrettsråd</t>
  </si>
  <si>
    <t>IR1566</t>
  </si>
  <si>
    <t>KL15630018</t>
  </si>
  <si>
    <t>KL15630012</t>
  </si>
  <si>
    <t>KL15630014</t>
  </si>
  <si>
    <t>Sunndal Svømme- og Livredningsklubb</t>
  </si>
  <si>
    <t>KL15630013</t>
  </si>
  <si>
    <t>KL15630022</t>
  </si>
  <si>
    <t>KL15630011</t>
  </si>
  <si>
    <t>KL15630027</t>
  </si>
  <si>
    <t>KL15630026</t>
  </si>
  <si>
    <t>KL15630025</t>
  </si>
  <si>
    <t>KL15630033</t>
  </si>
  <si>
    <t>KL15630029</t>
  </si>
  <si>
    <t>KL15630004</t>
  </si>
  <si>
    <t>Il Ulvungen</t>
  </si>
  <si>
    <t>KL15630017</t>
  </si>
  <si>
    <t>KL15630002</t>
  </si>
  <si>
    <t>KL15630001</t>
  </si>
  <si>
    <t>Sunndal Idrettsråd</t>
  </si>
  <si>
    <t>IR1563</t>
  </si>
  <si>
    <t>KL15310009</t>
  </si>
  <si>
    <t>KL15310017</t>
  </si>
  <si>
    <t>IB15310008001</t>
  </si>
  <si>
    <t>KL15310008</t>
  </si>
  <si>
    <t>KL15310007</t>
  </si>
  <si>
    <t>KL15310006</t>
  </si>
  <si>
    <t>Sula Idrettsråd</t>
  </si>
  <si>
    <t>IR1531</t>
  </si>
  <si>
    <t>KL15250007</t>
  </si>
  <si>
    <t>KL15250013</t>
  </si>
  <si>
    <t>KL15250015</t>
  </si>
  <si>
    <t>KL15250014</t>
  </si>
  <si>
    <t>KL15250004</t>
  </si>
  <si>
    <t>KL15250009</t>
  </si>
  <si>
    <t>KL15250003</t>
  </si>
  <si>
    <t>KL15250002</t>
  </si>
  <si>
    <t>Stranda Idrettsråd</t>
  </si>
  <si>
    <t>IR1525</t>
  </si>
  <si>
    <t>KL15260001</t>
  </si>
  <si>
    <t>Stordal Idrettsråd</t>
  </si>
  <si>
    <t>IR1526</t>
  </si>
  <si>
    <t>KL15730002</t>
  </si>
  <si>
    <t>KL15730007</t>
  </si>
  <si>
    <t>Smøla Idrettsråd</t>
  </si>
  <si>
    <t>IR1573</t>
  </si>
  <si>
    <t>Valde Idretts- Og Grendalag</t>
  </si>
  <si>
    <t>KL15290007</t>
  </si>
  <si>
    <t>Stettevik Sportsklubb</t>
  </si>
  <si>
    <t>KL15290006</t>
  </si>
  <si>
    <t>KL15290009</t>
  </si>
  <si>
    <t>KL15290005</t>
  </si>
  <si>
    <t>KL15290004</t>
  </si>
  <si>
    <t>Engesetdal-skodje Skyttarlag</t>
  </si>
  <si>
    <t>KL15290003</t>
  </si>
  <si>
    <t>KL15290002</t>
  </si>
  <si>
    <t>KL15290001</t>
  </si>
  <si>
    <t>Skodje Idrettsråd</t>
  </si>
  <si>
    <t>IR1529</t>
  </si>
  <si>
    <t>KL15460006</t>
  </si>
  <si>
    <t>KL15460002</t>
  </si>
  <si>
    <t>KL15460005</t>
  </si>
  <si>
    <t>Sandøy Idrettsråd</t>
  </si>
  <si>
    <t>IR1546</t>
  </si>
  <si>
    <t>KL15140005</t>
  </si>
  <si>
    <t>KL15140008</t>
  </si>
  <si>
    <t>KL15140004</t>
  </si>
  <si>
    <t>KL15140003</t>
  </si>
  <si>
    <t>KL15140002</t>
  </si>
  <si>
    <t>KL15140001</t>
  </si>
  <si>
    <t>Fordelt etter aktivitetar for barn og ungdom per idrettslag, samt etter evt. idrettsskule.</t>
  </si>
  <si>
    <t>Sande Idrettsråd</t>
  </si>
  <si>
    <t>IR1514</t>
  </si>
  <si>
    <t>KL15390030</t>
  </si>
  <si>
    <t>KL15390015</t>
  </si>
  <si>
    <t>KL15390013</t>
  </si>
  <si>
    <t>KL15390036</t>
  </si>
  <si>
    <t>KL15390010</t>
  </si>
  <si>
    <t>KL15390029</t>
  </si>
  <si>
    <t>KL15390028</t>
  </si>
  <si>
    <t>KL15390038</t>
  </si>
  <si>
    <t>KL15390009</t>
  </si>
  <si>
    <t>Langfjorden Fotballklubb</t>
  </si>
  <si>
    <t>KL15390007</t>
  </si>
  <si>
    <t>Isfjorden Og Åndalsnes Miniatyr Skyttergruppe</t>
  </si>
  <si>
    <t>KL15390006</t>
  </si>
  <si>
    <t>KL15390005</t>
  </si>
  <si>
    <t>KL15390004</t>
  </si>
  <si>
    <t>Holmemstranda Idrettslag</t>
  </si>
  <si>
    <t>KL15390003</t>
  </si>
  <si>
    <t>Rauma Idrettsråd</t>
  </si>
  <si>
    <t>IR1539</t>
  </si>
  <si>
    <t>KL15240007</t>
  </si>
  <si>
    <t>KL15240004</t>
  </si>
  <si>
    <t>Storfjord Ntn Taekwon-do Klubb</t>
  </si>
  <si>
    <t>KL15240010</t>
  </si>
  <si>
    <t>Norddal/eidsdal/geiranger Fotballklubb</t>
  </si>
  <si>
    <t>KL15240005</t>
  </si>
  <si>
    <t>KL15240002</t>
  </si>
  <si>
    <t>Eidsdal il - Idrettsskole</t>
  </si>
  <si>
    <t>IB15240001001</t>
  </si>
  <si>
    <t>KL15240001</t>
  </si>
  <si>
    <t>Norddal Idrettsråd</t>
  </si>
  <si>
    <t>IR1524</t>
  </si>
  <si>
    <t>KL15430005</t>
  </si>
  <si>
    <t>KL15430004</t>
  </si>
  <si>
    <t>KL15430016</t>
  </si>
  <si>
    <t>KL15430006</t>
  </si>
  <si>
    <t>KL15430008</t>
  </si>
  <si>
    <t>KL15430002</t>
  </si>
  <si>
    <t>KL15430001</t>
  </si>
  <si>
    <t>Nesset Idrettsråd</t>
  </si>
  <si>
    <t>IR1543</t>
  </si>
  <si>
    <t>KL15020037</t>
  </si>
  <si>
    <t>KL15020032</t>
  </si>
  <si>
    <t>KL15020036</t>
  </si>
  <si>
    <t>KL15020035</t>
  </si>
  <si>
    <t>KL15020034</t>
  </si>
  <si>
    <t>KL15020046</t>
  </si>
  <si>
    <t>KL15020064</t>
  </si>
  <si>
    <t>Romsdal Randoneklubb</t>
  </si>
  <si>
    <t>KL15020096</t>
  </si>
  <si>
    <t>KL15020098</t>
  </si>
  <si>
    <t>KL15020030</t>
  </si>
  <si>
    <t>KL15020049</t>
  </si>
  <si>
    <t>KL15020026</t>
  </si>
  <si>
    <t>KL15020051</t>
  </si>
  <si>
    <t>KL15020025</t>
  </si>
  <si>
    <t>KL15020048</t>
  </si>
  <si>
    <t>KL15020071</t>
  </si>
  <si>
    <t>KL15020022</t>
  </si>
  <si>
    <t>KL15020100</t>
  </si>
  <si>
    <t>KL15020020</t>
  </si>
  <si>
    <t>KL15020019</t>
  </si>
  <si>
    <t>KL15020018</t>
  </si>
  <si>
    <t>KL15020027</t>
  </si>
  <si>
    <t>KL15020017</t>
  </si>
  <si>
    <t>KL15020099</t>
  </si>
  <si>
    <t>KL15020016</t>
  </si>
  <si>
    <t>KL15020097</t>
  </si>
  <si>
    <t>KL15020014</t>
  </si>
  <si>
    <t>KL15020050</t>
  </si>
  <si>
    <t>KL15020056</t>
  </si>
  <si>
    <t>KL15020012</t>
  </si>
  <si>
    <t>KL15020079</t>
  </si>
  <si>
    <t>KL15020095</t>
  </si>
  <si>
    <t>KL15020089</t>
  </si>
  <si>
    <t>KL15020055</t>
  </si>
  <si>
    <t>KL15020010</t>
  </si>
  <si>
    <t>KL15020009</t>
  </si>
  <si>
    <t>KL15020052</t>
  </si>
  <si>
    <t>KL15020008</t>
  </si>
  <si>
    <t>KL15020006</t>
  </si>
  <si>
    <t>KL15020005</t>
  </si>
  <si>
    <t>KL15020070</t>
  </si>
  <si>
    <t>KL15020060</t>
  </si>
  <si>
    <t>KL15020091</t>
  </si>
  <si>
    <t>KL15020002</t>
  </si>
  <si>
    <t>Molde Idrettsråd</t>
  </si>
  <si>
    <t>IR1502</t>
  </si>
  <si>
    <t>KL15450001</t>
  </si>
  <si>
    <t>Midsund Idrettsråd</t>
  </si>
  <si>
    <t>IR1545</t>
  </si>
  <si>
    <t>Møre Flyklubb</t>
  </si>
  <si>
    <t>KL15050049</t>
  </si>
  <si>
    <t>Kristiansunds Turnforening</t>
  </si>
  <si>
    <t>KL15050021</t>
  </si>
  <si>
    <t>KL15050020</t>
  </si>
  <si>
    <t>Kristiansund Volleyballklubb</t>
  </si>
  <si>
    <t>KL15050018</t>
  </si>
  <si>
    <t>KL15050017</t>
  </si>
  <si>
    <t>Kristiansund Svømmeklubb</t>
  </si>
  <si>
    <t>KL15050008</t>
  </si>
  <si>
    <t>KL15050065</t>
  </si>
  <si>
    <t>KL15050016</t>
  </si>
  <si>
    <t>Kristiansund Og Omegn Golfklubb</t>
  </si>
  <si>
    <t>KL15050037</t>
  </si>
  <si>
    <t>KL15050059</t>
  </si>
  <si>
    <t>KL15050050</t>
  </si>
  <si>
    <t>Kristiansund Mizukan Aikido Klubb</t>
  </si>
  <si>
    <t>KL15050068</t>
  </si>
  <si>
    <t>Kristiansund Kraftsportklubb</t>
  </si>
  <si>
    <t>KL15050069</t>
  </si>
  <si>
    <t>KL15050029</t>
  </si>
  <si>
    <t>KL15050014</t>
  </si>
  <si>
    <t>Kristiansund Frisbeegolfklubb</t>
  </si>
  <si>
    <t>KL15050067</t>
  </si>
  <si>
    <t>KL15050011</t>
  </si>
  <si>
    <t>KL15050043</t>
  </si>
  <si>
    <t>KL15050054</t>
  </si>
  <si>
    <t>KL15050010</t>
  </si>
  <si>
    <t>KL15050051</t>
  </si>
  <si>
    <t>KL15050009</t>
  </si>
  <si>
    <t>KL15050024</t>
  </si>
  <si>
    <t>KL15050023</t>
  </si>
  <si>
    <t>KL15050003</t>
  </si>
  <si>
    <t>KL15050007</t>
  </si>
  <si>
    <t>KL15050058</t>
  </si>
  <si>
    <t>KL15050005</t>
  </si>
  <si>
    <t>KL15050004</t>
  </si>
  <si>
    <t xml:space="preserve">Kristiansund Idrettsråd </t>
  </si>
  <si>
    <t>IR1505</t>
  </si>
  <si>
    <t>Ytre Søre Sunnmøre Symjeklubb</t>
  </si>
  <si>
    <t>KL15150014</t>
  </si>
  <si>
    <t>KL15150008</t>
  </si>
  <si>
    <t>KL15150007</t>
  </si>
  <si>
    <t>KL15150013</t>
  </si>
  <si>
    <t>KL15150005</t>
  </si>
  <si>
    <t>KL15150010</t>
  </si>
  <si>
    <t>KL15150003</t>
  </si>
  <si>
    <t>KL15150001</t>
  </si>
  <si>
    <t>Herøy Idrettsråd</t>
  </si>
  <si>
    <t>IR1515</t>
  </si>
  <si>
    <t>KL15170019</t>
  </si>
  <si>
    <t>KL15170004</t>
  </si>
  <si>
    <t>KL15170005</t>
  </si>
  <si>
    <t>KL15170020</t>
  </si>
  <si>
    <t>KL15170002</t>
  </si>
  <si>
    <t>KL15170001</t>
  </si>
  <si>
    <t>Hareid Idrettsråd</t>
  </si>
  <si>
    <t>IR1517</t>
  </si>
  <si>
    <t>KL15340011</t>
  </si>
  <si>
    <t>KL15340009</t>
  </si>
  <si>
    <t>KL15340010</t>
  </si>
  <si>
    <t>KL15340012</t>
  </si>
  <si>
    <t>Hildre I.l</t>
  </si>
  <si>
    <t>KL15340007</t>
  </si>
  <si>
    <t>KL15340017</t>
  </si>
  <si>
    <t>Haramsøy Idrottslag</t>
  </si>
  <si>
    <t>KL15340005</t>
  </si>
  <si>
    <t>KL15340021</t>
  </si>
  <si>
    <t>KL15340028</t>
  </si>
  <si>
    <t>KL15340018</t>
  </si>
  <si>
    <t>Haram Bowlingklubb</t>
  </si>
  <si>
    <t>KL15340027</t>
  </si>
  <si>
    <t>Fjørtoft Turn Og Idrottslag</t>
  </si>
  <si>
    <t>KL15340003</t>
  </si>
  <si>
    <t>KL15340002</t>
  </si>
  <si>
    <t>KL15340001</t>
  </si>
  <si>
    <t>Haram Idrettsråd</t>
  </si>
  <si>
    <t>IR1534</t>
  </si>
  <si>
    <t>KL15710004</t>
  </si>
  <si>
    <t>KL15710007</t>
  </si>
  <si>
    <t>KL15710008</t>
  </si>
  <si>
    <t>KL15710002</t>
  </si>
  <si>
    <t>KL15710006</t>
  </si>
  <si>
    <t>KL15710001</t>
  </si>
  <si>
    <t>Halsa Idrettsråd</t>
  </si>
  <si>
    <t>IR1571</t>
  </si>
  <si>
    <t>KL15570009</t>
  </si>
  <si>
    <t>KL15570007</t>
  </si>
  <si>
    <t>KL15570006</t>
  </si>
  <si>
    <t>Osmarka Hestesport Klubb</t>
  </si>
  <si>
    <t>KL15570015</t>
  </si>
  <si>
    <t>KL15570014</t>
  </si>
  <si>
    <t>KL15570004</t>
  </si>
  <si>
    <t>KL15570003</t>
  </si>
  <si>
    <t>Gjemnes Idrettsråd</t>
  </si>
  <si>
    <t>IR1557</t>
  </si>
  <si>
    <t>KL15320006</t>
  </si>
  <si>
    <t>KL15320005</t>
  </si>
  <si>
    <t>KL15320004</t>
  </si>
  <si>
    <t>KL15320002</t>
  </si>
  <si>
    <t>KL15040110</t>
  </si>
  <si>
    <t>KL15320018</t>
  </si>
  <si>
    <t>KL15320001</t>
  </si>
  <si>
    <t>KL15320012</t>
  </si>
  <si>
    <t>Giske Golfklubb</t>
  </si>
  <si>
    <t>KL15320016</t>
  </si>
  <si>
    <t>Giske Idrettsråd</t>
  </si>
  <si>
    <t>IR1532</t>
  </si>
  <si>
    <t>Styrkeløftklubben Ask - Fræna</t>
  </si>
  <si>
    <t>KL15480031</t>
  </si>
  <si>
    <t>KL15480013</t>
  </si>
  <si>
    <t>KL15480002</t>
  </si>
  <si>
    <t>KL15480012</t>
  </si>
  <si>
    <t>KL15480018</t>
  </si>
  <si>
    <t>KL15480032</t>
  </si>
  <si>
    <t>KL15480010</t>
  </si>
  <si>
    <t>KL15480033</t>
  </si>
  <si>
    <t>KL15480009</t>
  </si>
  <si>
    <t>KL15480025</t>
  </si>
  <si>
    <t>KL15480006</t>
  </si>
  <si>
    <t>KL15480022</t>
  </si>
  <si>
    <t>KL15480004</t>
  </si>
  <si>
    <t>KL15480003</t>
  </si>
  <si>
    <t>Fræna Idrettsråd</t>
  </si>
  <si>
    <t>IR1548</t>
  </si>
  <si>
    <t>KL15510007</t>
  </si>
  <si>
    <t>KL15510005</t>
  </si>
  <si>
    <t>KL15510009</t>
  </si>
  <si>
    <t>KL15510015</t>
  </si>
  <si>
    <t>KL15510011</t>
  </si>
  <si>
    <t>KL15510001</t>
  </si>
  <si>
    <t>Eide Idrettsråd</t>
  </si>
  <si>
    <t>IR1551</t>
  </si>
  <si>
    <t>KL15540017</t>
  </si>
  <si>
    <t>KL15540008</t>
  </si>
  <si>
    <t>KL15540005</t>
  </si>
  <si>
    <t>KL15540003</t>
  </si>
  <si>
    <t>KL15540025</t>
  </si>
  <si>
    <t>KL15540018</t>
  </si>
  <si>
    <t>KL15540016</t>
  </si>
  <si>
    <t>KL15540027</t>
  </si>
  <si>
    <t>Averøy Idrettsråd</t>
  </si>
  <si>
    <t>IR1554</t>
  </si>
  <si>
    <t>KL15720003</t>
  </si>
  <si>
    <t>KL15690003</t>
  </si>
  <si>
    <t>Aure Taekwondo Klubb</t>
  </si>
  <si>
    <t>KL15760001</t>
  </si>
  <si>
    <t>KL15690002</t>
  </si>
  <si>
    <t>Aure Idrettsråd</t>
  </si>
  <si>
    <t>IR1576</t>
  </si>
  <si>
    <t>KL15470003</t>
  </si>
  <si>
    <t>Aukra Idrettsråd</t>
  </si>
  <si>
    <t>IR1547</t>
  </si>
  <si>
    <t>Møre og Romsdal idrettskrets</t>
  </si>
  <si>
    <t>Totalt Nordland Idrettskrets</t>
  </si>
  <si>
    <t>KL18680013</t>
  </si>
  <si>
    <t>KL18680006</t>
  </si>
  <si>
    <t>KL18680007</t>
  </si>
  <si>
    <t>KL18680003</t>
  </si>
  <si>
    <t>Alsvåg Idrettslag</t>
  </si>
  <si>
    <t>KL18680001</t>
  </si>
  <si>
    <t>Øksnes Idrettsråd</t>
  </si>
  <si>
    <t>IR1868</t>
  </si>
  <si>
    <t>Vågan Taekwondo &amp; Hapkido klubb</t>
  </si>
  <si>
    <t>KL18650030</t>
  </si>
  <si>
    <t>KL18650040</t>
  </si>
  <si>
    <t>KL18650013</t>
  </si>
  <si>
    <t>KL18650011</t>
  </si>
  <si>
    <t>KL18650009</t>
  </si>
  <si>
    <t>Svolvær Alpinklubb</t>
  </si>
  <si>
    <t>KL18650012</t>
  </si>
  <si>
    <t>KL18650008</t>
  </si>
  <si>
    <t>KL18650029</t>
  </si>
  <si>
    <t>KL18650034</t>
  </si>
  <si>
    <t>KL18650033</t>
  </si>
  <si>
    <t>KL18650016</t>
  </si>
  <si>
    <t>KL18650007</t>
  </si>
  <si>
    <t>KL18650006</t>
  </si>
  <si>
    <t>KS Ski Lofoten</t>
  </si>
  <si>
    <t>KL18650031</t>
  </si>
  <si>
    <t>Knausen Fotballklubb</t>
  </si>
  <si>
    <t>KL18650020</t>
  </si>
  <si>
    <t>KL18650004</t>
  </si>
  <si>
    <t>KL18650003</t>
  </si>
  <si>
    <t>KL18650010</t>
  </si>
  <si>
    <t>KL18650024</t>
  </si>
  <si>
    <t>Vågan Idrettsråd</t>
  </si>
  <si>
    <t>IR1865</t>
  </si>
  <si>
    <t>KL18570001</t>
  </si>
  <si>
    <t>Værøy Idrettsråd</t>
  </si>
  <si>
    <t>IR1857</t>
  </si>
  <si>
    <t>KL18160002</t>
  </si>
  <si>
    <t>KL18160001</t>
  </si>
  <si>
    <t>Vevelstad Idrettsråd</t>
  </si>
  <si>
    <t>IR1816</t>
  </si>
  <si>
    <t>KL18600044</t>
  </si>
  <si>
    <t>KL18600038</t>
  </si>
  <si>
    <t>KL18600006</t>
  </si>
  <si>
    <t>LofotVolley</t>
  </si>
  <si>
    <t>KL18600046</t>
  </si>
  <si>
    <t>KL18600016</t>
  </si>
  <si>
    <t>KL18600019</t>
  </si>
  <si>
    <t>KL18600033</t>
  </si>
  <si>
    <t>KL18600014</t>
  </si>
  <si>
    <t>KL18600034</t>
  </si>
  <si>
    <t>KL18600043</t>
  </si>
  <si>
    <t>KL18600037</t>
  </si>
  <si>
    <t>KL18600022</t>
  </si>
  <si>
    <t>KL18600015</t>
  </si>
  <si>
    <t>KL18600003</t>
  </si>
  <si>
    <t>KL18600042</t>
  </si>
  <si>
    <t>KL18600002</t>
  </si>
  <si>
    <t>Ballstad Ungdoms- Og Idrettslag</t>
  </si>
  <si>
    <t>KL18600001</t>
  </si>
  <si>
    <t>Ballstad Gym Og Turn</t>
  </si>
  <si>
    <t>KL18600031</t>
  </si>
  <si>
    <t>Vestvågøy Idrettsråd</t>
  </si>
  <si>
    <t>IR1860</t>
  </si>
  <si>
    <t>KL18150009</t>
  </si>
  <si>
    <t>KL18150001</t>
  </si>
  <si>
    <t>Vega Idrettsråd</t>
  </si>
  <si>
    <t>IR1815</t>
  </si>
  <si>
    <t>KL18240066</t>
  </si>
  <si>
    <t>KL18240060</t>
  </si>
  <si>
    <t>KL18240044</t>
  </si>
  <si>
    <t>KL18240023</t>
  </si>
  <si>
    <t>KL18240022</t>
  </si>
  <si>
    <t>KL18240053</t>
  </si>
  <si>
    <t>KL18240021</t>
  </si>
  <si>
    <t>KL18240063</t>
  </si>
  <si>
    <t>KL18240019</t>
  </si>
  <si>
    <t>KL18240054</t>
  </si>
  <si>
    <t>KL18240051</t>
  </si>
  <si>
    <t>KL18240049</t>
  </si>
  <si>
    <t>KL18240046</t>
  </si>
  <si>
    <t>KL18240064</t>
  </si>
  <si>
    <t>KL18240057</t>
  </si>
  <si>
    <t>KL18240014</t>
  </si>
  <si>
    <t>KL18240013</t>
  </si>
  <si>
    <t>KL18240028</t>
  </si>
  <si>
    <t>KL18240065</t>
  </si>
  <si>
    <t>KL18240010</t>
  </si>
  <si>
    <t>KL18240009</t>
  </si>
  <si>
    <t>KL18240042</t>
  </si>
  <si>
    <t>KL18240037</t>
  </si>
  <si>
    <t>KL18240007</t>
  </si>
  <si>
    <t>KL18240017</t>
  </si>
  <si>
    <t>IB18240007001</t>
  </si>
  <si>
    <t>KL18240002</t>
  </si>
  <si>
    <t>KL18240001</t>
  </si>
  <si>
    <t>Vefsn Idrettsråd</t>
  </si>
  <si>
    <t>IR1824</t>
  </si>
  <si>
    <t>KL18500003</t>
  </si>
  <si>
    <t>KL18500002</t>
  </si>
  <si>
    <t>KL18500008</t>
  </si>
  <si>
    <t>KL18500001</t>
  </si>
  <si>
    <t>Tysfjord Idrettsråd</t>
  </si>
  <si>
    <t>IR1850</t>
  </si>
  <si>
    <t>KL18350002</t>
  </si>
  <si>
    <t>Træna Idrettsråd</t>
  </si>
  <si>
    <t>IR1835</t>
  </si>
  <si>
    <t>KL18520004</t>
  </si>
  <si>
    <t>KL18520003</t>
  </si>
  <si>
    <t>KL18520002</t>
  </si>
  <si>
    <t>IK har fordelt etter kriterier satt av NIF</t>
  </si>
  <si>
    <t>Tjeldsund Idrettsråd</t>
  </si>
  <si>
    <t>IR1852</t>
  </si>
  <si>
    <t>KL18450013</t>
  </si>
  <si>
    <t>Sørfold Innebandyklubb</t>
  </si>
  <si>
    <t>KL18450012</t>
  </si>
  <si>
    <t>KL18450009</t>
  </si>
  <si>
    <t>KL18450014</t>
  </si>
  <si>
    <t>KL18450003</t>
  </si>
  <si>
    <t>KL18450005</t>
  </si>
  <si>
    <t>KL18450002</t>
  </si>
  <si>
    <t>Sørfold Idrettsråd</t>
  </si>
  <si>
    <t>IR1845</t>
  </si>
  <si>
    <t>KL18120004</t>
  </si>
  <si>
    <t>KL18120001</t>
  </si>
  <si>
    <t>Sømna Idrettsråd</t>
  </si>
  <si>
    <t>IR1812</t>
  </si>
  <si>
    <t>KL18480011</t>
  </si>
  <si>
    <t>KL18480001</t>
  </si>
  <si>
    <t>KL18480005</t>
  </si>
  <si>
    <t>KL18480004</t>
  </si>
  <si>
    <t>KL18480002</t>
  </si>
  <si>
    <t>KL18480003</t>
  </si>
  <si>
    <t>1/3 til aldersgruppe 6-12, 2/3 til aldersgruppe 13-19, 1000,- for barneidrett, 1000,- for nedsatt funksjonsevne</t>
  </si>
  <si>
    <t>Steigen Idrettsråd</t>
  </si>
  <si>
    <t>IR1848</t>
  </si>
  <si>
    <t>KL18700048</t>
  </si>
  <si>
    <t>Vesterålen Rc Klubb</t>
  </si>
  <si>
    <t>KL18700052</t>
  </si>
  <si>
    <t>KL18700035</t>
  </si>
  <si>
    <t>KL18700023</t>
  </si>
  <si>
    <t>KL18700017</t>
  </si>
  <si>
    <t>KL18700046</t>
  </si>
  <si>
    <t>KL18700016</t>
  </si>
  <si>
    <t>KL18700015</t>
  </si>
  <si>
    <t>Sortland Orienteringslag</t>
  </si>
  <si>
    <t>KL18700014</t>
  </si>
  <si>
    <t>KL18700013</t>
  </si>
  <si>
    <t>KL18700045</t>
  </si>
  <si>
    <t>KL18700011</t>
  </si>
  <si>
    <t>KL18700049</t>
  </si>
  <si>
    <t>KL18700020</t>
  </si>
  <si>
    <t>KL18700055</t>
  </si>
  <si>
    <t>KL18700042</t>
  </si>
  <si>
    <t>KL18700025</t>
  </si>
  <si>
    <t>Sortland &amp; Omegn Skiklubb</t>
  </si>
  <si>
    <t>KL18700026</t>
  </si>
  <si>
    <t>KL18700008</t>
  </si>
  <si>
    <t>KL18700001</t>
  </si>
  <si>
    <t>KL18700007</t>
  </si>
  <si>
    <t>KL18700003</t>
  </si>
  <si>
    <t>Fotballklubben Varg</t>
  </si>
  <si>
    <t>KL18700054</t>
  </si>
  <si>
    <t>KL18700038</t>
  </si>
  <si>
    <t>Sortland Idrettsråd</t>
  </si>
  <si>
    <t>IR1870</t>
  </si>
  <si>
    <t>KL18400027</t>
  </si>
  <si>
    <t>KL18400022</t>
  </si>
  <si>
    <t>KL18400003</t>
  </si>
  <si>
    <t>KL18400008</t>
  </si>
  <si>
    <t>I L Og U L  Heimhug</t>
  </si>
  <si>
    <t>KL18400001</t>
  </si>
  <si>
    <t>KL18400021</t>
  </si>
  <si>
    <t>KL18400007</t>
  </si>
  <si>
    <t>KL18400026</t>
  </si>
  <si>
    <t>Saltdal Idrettsråd</t>
  </si>
  <si>
    <t>IR1840</t>
  </si>
  <si>
    <t>KL18560002</t>
  </si>
  <si>
    <t>KL18560001</t>
  </si>
  <si>
    <t>Røst Idrettsråd</t>
  </si>
  <si>
    <t>IR1856</t>
  </si>
  <si>
    <t>KL18360006</t>
  </si>
  <si>
    <t>KL18360005</t>
  </si>
  <si>
    <t>KL18360004</t>
  </si>
  <si>
    <t>Rødøy Ungdoms- Og Idrettslag</t>
  </si>
  <si>
    <t>KL18360010</t>
  </si>
  <si>
    <t>Nordnesøy Idretts Og Ungdomslag, Midnattsol</t>
  </si>
  <si>
    <t>KL18360002</t>
  </si>
  <si>
    <t>KL18360001</t>
  </si>
  <si>
    <t>Rødøy Idrettsråd</t>
  </si>
  <si>
    <t>IR1836</t>
  </si>
  <si>
    <t>KL18330036</t>
  </si>
  <si>
    <t>KL18330035</t>
  </si>
  <si>
    <t>Storforshei If</t>
  </si>
  <si>
    <t>KL18330033</t>
  </si>
  <si>
    <t>KL18330059</t>
  </si>
  <si>
    <t>KL18330032</t>
  </si>
  <si>
    <t>KL18330031</t>
  </si>
  <si>
    <t>KL18330027</t>
  </si>
  <si>
    <t>Rana Trekk- Og Brukshundklubb</t>
  </si>
  <si>
    <t>KL18330026</t>
  </si>
  <si>
    <t>KL18330037</t>
  </si>
  <si>
    <t>KL18330025</t>
  </si>
  <si>
    <t>Rana Squashklubb</t>
  </si>
  <si>
    <t>KL18330090</t>
  </si>
  <si>
    <t>KL18330023</t>
  </si>
  <si>
    <t>KL18330022</t>
  </si>
  <si>
    <t>KL18330041</t>
  </si>
  <si>
    <t>KL18330055</t>
  </si>
  <si>
    <t>KL18330067</t>
  </si>
  <si>
    <t>Rana Friidrettsklubb</t>
  </si>
  <si>
    <t>KL18330019</t>
  </si>
  <si>
    <t>KL18330091</t>
  </si>
  <si>
    <t>KL18330064</t>
  </si>
  <si>
    <t>KL18330051</t>
  </si>
  <si>
    <t>KL18330017</t>
  </si>
  <si>
    <t>Polarsirkelen Kampsportklubb</t>
  </si>
  <si>
    <t>KL18330092</t>
  </si>
  <si>
    <t>KL18330078</t>
  </si>
  <si>
    <t>KL18330066</t>
  </si>
  <si>
    <t>KL18330082</t>
  </si>
  <si>
    <t>KL18330016</t>
  </si>
  <si>
    <t>KL18330013</t>
  </si>
  <si>
    <t>KL18330012</t>
  </si>
  <si>
    <t>KL18330085</t>
  </si>
  <si>
    <t>KL18330086</t>
  </si>
  <si>
    <t>Mo Hundeklubb</t>
  </si>
  <si>
    <t>KL18330056</t>
  </si>
  <si>
    <t>KL18330060</t>
  </si>
  <si>
    <t>KL18330034</t>
  </si>
  <si>
    <t>Grønfjelldal Ungdomslag</t>
  </si>
  <si>
    <t>KL18330007</t>
  </si>
  <si>
    <t>KL18330006</t>
  </si>
  <si>
    <t>KL18330004</t>
  </si>
  <si>
    <t>KL18330001</t>
  </si>
  <si>
    <t>KL18330079</t>
  </si>
  <si>
    <t>Rana Idrettsråd</t>
  </si>
  <si>
    <t>IR1833</t>
  </si>
  <si>
    <t>KL18280014</t>
  </si>
  <si>
    <t>KL18280015</t>
  </si>
  <si>
    <t>KL18280001</t>
  </si>
  <si>
    <t>Nesna Idrettsråd</t>
  </si>
  <si>
    <t>IR1828</t>
  </si>
  <si>
    <t>KL18050009</t>
  </si>
  <si>
    <t>KL18050039</t>
  </si>
  <si>
    <t>KL18050034</t>
  </si>
  <si>
    <t>KL18050074</t>
  </si>
  <si>
    <t>KL18050031</t>
  </si>
  <si>
    <t>Narvik Snowboardklubb (nask)</t>
  </si>
  <si>
    <t>KL18050083</t>
  </si>
  <si>
    <t>KL18050029</t>
  </si>
  <si>
    <t>KL18050028</t>
  </si>
  <si>
    <t>KL18050027</t>
  </si>
  <si>
    <t>KL18050038</t>
  </si>
  <si>
    <t>KL18050084</t>
  </si>
  <si>
    <t>KL18050077</t>
  </si>
  <si>
    <t>KL18050058</t>
  </si>
  <si>
    <t>KL18050051</t>
  </si>
  <si>
    <t>KL18050036</t>
  </si>
  <si>
    <t>KL18050022</t>
  </si>
  <si>
    <t>Narvik Hundekjørerklubb</t>
  </si>
  <si>
    <t>KL18050054</t>
  </si>
  <si>
    <t>Narvik Hang- og Paragliderklubb</t>
  </si>
  <si>
    <t>KL18050026</t>
  </si>
  <si>
    <t>KL18050053</t>
  </si>
  <si>
    <t>KL18050066</t>
  </si>
  <si>
    <t>KL18050040</t>
  </si>
  <si>
    <t>KL18050087</t>
  </si>
  <si>
    <t>KL18050015</t>
  </si>
  <si>
    <t>KL18050014</t>
  </si>
  <si>
    <t>KL18050012</t>
  </si>
  <si>
    <t>Itf Ofoten Taekwon-do Klubb</t>
  </si>
  <si>
    <t>KL18050081</t>
  </si>
  <si>
    <t>KL18050080</t>
  </si>
  <si>
    <t>Håkvik Ride Og Kjøreklubb</t>
  </si>
  <si>
    <t>KL18050078</t>
  </si>
  <si>
    <t>KL18050010</t>
  </si>
  <si>
    <t>Fotballklubben Mjølner</t>
  </si>
  <si>
    <t>KL18050059</t>
  </si>
  <si>
    <t>KL18050007</t>
  </si>
  <si>
    <t>IB18050004001</t>
  </si>
  <si>
    <t>KL18050004</t>
  </si>
  <si>
    <t>IB18050003001</t>
  </si>
  <si>
    <t>KL18050003</t>
  </si>
  <si>
    <t>KL18050042</t>
  </si>
  <si>
    <t>KL18050019</t>
  </si>
  <si>
    <t>KL18050001</t>
  </si>
  <si>
    <t>Narvik Idrettsråd</t>
  </si>
  <si>
    <t>IR1805</t>
  </si>
  <si>
    <t>KL18740002</t>
  </si>
  <si>
    <t>KL18740001</t>
  </si>
  <si>
    <t>Moskenes Idrettsråd</t>
  </si>
  <si>
    <t>IR1874</t>
  </si>
  <si>
    <t>KL18370011</t>
  </si>
  <si>
    <t>KL18370002</t>
  </si>
  <si>
    <t>KL18370010</t>
  </si>
  <si>
    <t>KL18370008</t>
  </si>
  <si>
    <t>KL18370007</t>
  </si>
  <si>
    <t>KL18370031</t>
  </si>
  <si>
    <t>KL18370029</t>
  </si>
  <si>
    <t>KL18370019</t>
  </si>
  <si>
    <t>KL18370016</t>
  </si>
  <si>
    <t>KL18370027</t>
  </si>
  <si>
    <t>KL18370018</t>
  </si>
  <si>
    <t>KL18370003</t>
  </si>
  <si>
    <t>KL18370006</t>
  </si>
  <si>
    <t>Glomfjord Il</t>
  </si>
  <si>
    <t>KL18370004</t>
  </si>
  <si>
    <t>Meløy Idrettsråd</t>
  </si>
  <si>
    <t>IR1837</t>
  </si>
  <si>
    <t>KL19020231</t>
  </si>
  <si>
    <t>KL18510008</t>
  </si>
  <si>
    <t>Lødingen Snooker</t>
  </si>
  <si>
    <t>KL18510010</t>
  </si>
  <si>
    <t>KL18510001</t>
  </si>
  <si>
    <t>Lødingen Idrettsråd</t>
  </si>
  <si>
    <t>IR1851</t>
  </si>
  <si>
    <t>KL18340005</t>
  </si>
  <si>
    <t>KL18340014</t>
  </si>
  <si>
    <t>KL18340015</t>
  </si>
  <si>
    <t>KL18340016</t>
  </si>
  <si>
    <t>KL18340003</t>
  </si>
  <si>
    <t>KL18340002</t>
  </si>
  <si>
    <t>KL18340001</t>
  </si>
  <si>
    <t>Lurøy Idrettsråd</t>
  </si>
  <si>
    <t>IR1834</t>
  </si>
  <si>
    <t>KL18220016</t>
  </si>
  <si>
    <t>KL18220005</t>
  </si>
  <si>
    <t>IK har fordelt etter NIF`s anbefalinger</t>
  </si>
  <si>
    <t>Leirfjord Idrettsråd</t>
  </si>
  <si>
    <t>IR1822</t>
  </si>
  <si>
    <t>KL18180001</t>
  </si>
  <si>
    <t>IR1818</t>
  </si>
  <si>
    <t>KL18320010</t>
  </si>
  <si>
    <t>KL18320015</t>
  </si>
  <si>
    <t>KL18320007</t>
  </si>
  <si>
    <t>KL18320003</t>
  </si>
  <si>
    <t>KL18320002</t>
  </si>
  <si>
    <t>KL18320001</t>
  </si>
  <si>
    <t>Hemnes Idrettsråd</t>
  </si>
  <si>
    <t>IR1832</t>
  </si>
  <si>
    <t>KL18260006</t>
  </si>
  <si>
    <t>Hattfjelldal Snøskuterforening</t>
  </si>
  <si>
    <t>KL18260001</t>
  </si>
  <si>
    <t>KL18260002</t>
  </si>
  <si>
    <t>Hattfjelldal Idrettsråd</t>
  </si>
  <si>
    <t>IR1826</t>
  </si>
  <si>
    <t>Skutvik Idrettslag</t>
  </si>
  <si>
    <t>KL18490004</t>
  </si>
  <si>
    <t>KL18490003</t>
  </si>
  <si>
    <t>KL18490005</t>
  </si>
  <si>
    <t>KL18490001</t>
  </si>
  <si>
    <t>Hamarøy Idrettsråd</t>
  </si>
  <si>
    <t>IR1849</t>
  </si>
  <si>
    <t>KL18660022</t>
  </si>
  <si>
    <t>KL18660032</t>
  </si>
  <si>
    <t>IB18660014001</t>
  </si>
  <si>
    <t>Strandlandet Idrettsforening</t>
  </si>
  <si>
    <t>KL18660007</t>
  </si>
  <si>
    <t>KL18660030</t>
  </si>
  <si>
    <t>KL18660010</t>
  </si>
  <si>
    <t>KL18660009</t>
  </si>
  <si>
    <t>KL18660015</t>
  </si>
  <si>
    <t>KL18660006</t>
  </si>
  <si>
    <t>KL18660005</t>
  </si>
  <si>
    <t>Lofoten &amp; Vesterålen Paragliderklubb</t>
  </si>
  <si>
    <t>KL18660026</t>
  </si>
  <si>
    <t>Lekang Ski Og Bygdelag</t>
  </si>
  <si>
    <t>KL18660004</t>
  </si>
  <si>
    <t>KL18660025</t>
  </si>
  <si>
    <t>KL18660014</t>
  </si>
  <si>
    <t>KL18660003</t>
  </si>
  <si>
    <t>KL18660029</t>
  </si>
  <si>
    <t>KL18660017</t>
  </si>
  <si>
    <t>KL18660019</t>
  </si>
  <si>
    <t>Grytting Idrettslag</t>
  </si>
  <si>
    <t>KL18660001</t>
  </si>
  <si>
    <t>Fordelingsnøkkel: Lag med 1-14 medlemmer mellom 6 -19 år får et tilskudd på 5.000,- Lag med 15-30 medlemmer mellom 6-19 år får et tilskudd på 10.000,- Lag over 30 medlemmer mellom 6-19 år får et tilskudd på 15.000,- Idrettslag som har hatt medlemmer på kurs gis en støtte på kr. 1.000,- pr kurs. Idrettslag som har tilbud til grupper med funksjonsnedsettelse gis en støtte på kr 5.000,- pr gruppe. De som har mindre enn 5 medlemmer med funksjonsnedsettelse gis et tilskudd på kr 1.000,- Idrettslag som har idrettsskole for barn gis en støtte på kr. 5.000,- Resten av midlene fordeles pr aktive medlem mellom 6-19 år.</t>
  </si>
  <si>
    <t>Hadsel Idrettsråd</t>
  </si>
  <si>
    <t>IR1866</t>
  </si>
  <si>
    <t>KL18250004</t>
  </si>
  <si>
    <t>KL18250003</t>
  </si>
  <si>
    <t>KL18250002</t>
  </si>
  <si>
    <t>KL18250001</t>
  </si>
  <si>
    <t>Grane Idrettsråd</t>
  </si>
  <si>
    <t>IR1825</t>
  </si>
  <si>
    <t>KL18380002</t>
  </si>
  <si>
    <t>KL18380004</t>
  </si>
  <si>
    <t>I.l.strandkameratene</t>
  </si>
  <si>
    <t>KL18380005</t>
  </si>
  <si>
    <t>Gildeskål Idrettsråd</t>
  </si>
  <si>
    <t>IR1838</t>
  </si>
  <si>
    <t>Fredvang Idrettslag</t>
  </si>
  <si>
    <t>KL18590002</t>
  </si>
  <si>
    <t>KL18590003</t>
  </si>
  <si>
    <t>Flakstad Idrettsråd</t>
  </si>
  <si>
    <t>IR1859</t>
  </si>
  <si>
    <t>KL18410015</t>
  </si>
  <si>
    <t>KL18410043</t>
  </si>
  <si>
    <t>KL18410034</t>
  </si>
  <si>
    <t>KL18410049</t>
  </si>
  <si>
    <t>KL18410013</t>
  </si>
  <si>
    <t>KL18410010</t>
  </si>
  <si>
    <t>KL18410008</t>
  </si>
  <si>
    <t>KL18410009</t>
  </si>
  <si>
    <t>Fauske Tennisklubb</t>
  </si>
  <si>
    <t>KL18410020</t>
  </si>
  <si>
    <t>KL18410007</t>
  </si>
  <si>
    <t>KL18410006</t>
  </si>
  <si>
    <t>KL18410048</t>
  </si>
  <si>
    <t>Fauske Kjøre Og Rideklubb</t>
  </si>
  <si>
    <t>KL18410024</t>
  </si>
  <si>
    <t>KL18410029</t>
  </si>
  <si>
    <t>KL18410046</t>
  </si>
  <si>
    <t>KL18410044</t>
  </si>
  <si>
    <t>KL18410045</t>
  </si>
  <si>
    <t>KL18410004</t>
  </si>
  <si>
    <t>KL18410035</t>
  </si>
  <si>
    <t>KL18410032</t>
  </si>
  <si>
    <t>KL18410001</t>
  </si>
  <si>
    <t>KL18410038</t>
  </si>
  <si>
    <t>Fauske Idrettsråd</t>
  </si>
  <si>
    <t>IR1841</t>
  </si>
  <si>
    <t>KL18530003</t>
  </si>
  <si>
    <t>Evenes Idrettsråd</t>
  </si>
  <si>
    <t>IR1853</t>
  </si>
  <si>
    <t>KL18270002</t>
  </si>
  <si>
    <t>KL18270004</t>
  </si>
  <si>
    <t>KL18270010</t>
  </si>
  <si>
    <t>KL18270011</t>
  </si>
  <si>
    <t>KL18270001</t>
  </si>
  <si>
    <t>Dønna Idrettsråd</t>
  </si>
  <si>
    <t>IR1827</t>
  </si>
  <si>
    <t>Rislappen Innebandyklubb</t>
  </si>
  <si>
    <t>KL18670017</t>
  </si>
  <si>
    <t>KL18670004</t>
  </si>
  <si>
    <t>KL18670002</t>
  </si>
  <si>
    <t>KL18670015</t>
  </si>
  <si>
    <t>KL18670014</t>
  </si>
  <si>
    <t>Bø Idrettsråd</t>
  </si>
  <si>
    <t>IR1867</t>
  </si>
  <si>
    <t>KL18130011</t>
  </si>
  <si>
    <t>KL18130010</t>
  </si>
  <si>
    <t>KL18130008</t>
  </si>
  <si>
    <t>KL18130015</t>
  </si>
  <si>
    <t>KL18130006</t>
  </si>
  <si>
    <t>KL18130026</t>
  </si>
  <si>
    <t>KL18130028</t>
  </si>
  <si>
    <t>KL18130022</t>
  </si>
  <si>
    <t>KL18130014</t>
  </si>
  <si>
    <t>Brønnøy Idrettsråd</t>
  </si>
  <si>
    <t>IR1813</t>
  </si>
  <si>
    <t>KL18040046</t>
  </si>
  <si>
    <t>Solnedgang Futsalklubb</t>
  </si>
  <si>
    <t>KL18040154</t>
  </si>
  <si>
    <t>Skjerstad Idrettslag</t>
  </si>
  <si>
    <t>KL18040128</t>
  </si>
  <si>
    <t>KL18040066</t>
  </si>
  <si>
    <t>Salten Taekwon-do Klubb</t>
  </si>
  <si>
    <t>KL18040079</t>
  </si>
  <si>
    <t>KL18040077</t>
  </si>
  <si>
    <t>KL18040085</t>
  </si>
  <si>
    <t>KL18040042</t>
  </si>
  <si>
    <t>KL18040152</t>
  </si>
  <si>
    <t>Mørkved Sportsklubb</t>
  </si>
  <si>
    <t>KL18040156</t>
  </si>
  <si>
    <t>Misvær Idrettslag</t>
  </si>
  <si>
    <t>KL18040126</t>
  </si>
  <si>
    <t>KL18040039</t>
  </si>
  <si>
    <t>KL18040036</t>
  </si>
  <si>
    <t>KL18040035</t>
  </si>
  <si>
    <t>KL18040033</t>
  </si>
  <si>
    <t>KL18040053</t>
  </si>
  <si>
    <t>KL18040145</t>
  </si>
  <si>
    <t>KL18040120</t>
  </si>
  <si>
    <t>KL18040048</t>
  </si>
  <si>
    <t>KL18040028</t>
  </si>
  <si>
    <t>KL18040132</t>
  </si>
  <si>
    <t>KL18040150</t>
  </si>
  <si>
    <t>KL18040024</t>
  </si>
  <si>
    <t>KL18040023</t>
  </si>
  <si>
    <t>Bodø Studentenes Idrettslag</t>
  </si>
  <si>
    <t>KL18040041</t>
  </si>
  <si>
    <t>Bodø Squashklubb</t>
  </si>
  <si>
    <t>KL18040115</t>
  </si>
  <si>
    <t>KL18040091</t>
  </si>
  <si>
    <t>KL18040022</t>
  </si>
  <si>
    <t>KL18040143</t>
  </si>
  <si>
    <t>KL18040021</t>
  </si>
  <si>
    <t>Bodø Rugby League Klubb</t>
  </si>
  <si>
    <t>KL18040147</t>
  </si>
  <si>
    <t>KL18040113</t>
  </si>
  <si>
    <t>KL18040065</t>
  </si>
  <si>
    <t>Bodø Modellflyklubb</t>
  </si>
  <si>
    <t>KL18040093</t>
  </si>
  <si>
    <t>KL18040052</t>
  </si>
  <si>
    <t>KL18040016</t>
  </si>
  <si>
    <t>KL18040015</t>
  </si>
  <si>
    <t>KL18040014</t>
  </si>
  <si>
    <t>Bodø Jeger- Og Fiskerforening</t>
  </si>
  <si>
    <t>KL18040087</t>
  </si>
  <si>
    <t>KL18040135</t>
  </si>
  <si>
    <t>KL18040109</t>
  </si>
  <si>
    <t>KL18040013</t>
  </si>
  <si>
    <t>KL18040038</t>
  </si>
  <si>
    <t>KL18040012</t>
  </si>
  <si>
    <t>KL18040011</t>
  </si>
  <si>
    <t>KL18040133</t>
  </si>
  <si>
    <t>KL18040122</t>
  </si>
  <si>
    <t>KL18040010</t>
  </si>
  <si>
    <t>KL18040123</t>
  </si>
  <si>
    <t>KL18040092</t>
  </si>
  <si>
    <t>KL18040009</t>
  </si>
  <si>
    <t>KL18040008</t>
  </si>
  <si>
    <t>KL18040007</t>
  </si>
  <si>
    <t>KL18040003</t>
  </si>
  <si>
    <t>KL18040006</t>
  </si>
  <si>
    <t>KL18040069</t>
  </si>
  <si>
    <t>KL18040004</t>
  </si>
  <si>
    <t>KL18040134</t>
  </si>
  <si>
    <t>KL18040142</t>
  </si>
  <si>
    <t>B&amp;oi Turn</t>
  </si>
  <si>
    <t>KL18040047</t>
  </si>
  <si>
    <t>KL18040063</t>
  </si>
  <si>
    <t>Bodø Idrettsråd</t>
  </si>
  <si>
    <t>IR1804</t>
  </si>
  <si>
    <t>KL18110004</t>
  </si>
  <si>
    <t>KL18110003</t>
  </si>
  <si>
    <t>KL18110002</t>
  </si>
  <si>
    <t>KL18110001</t>
  </si>
  <si>
    <t>KL18110009</t>
  </si>
  <si>
    <t>Bindal Idrettsråd</t>
  </si>
  <si>
    <t>IR1811</t>
  </si>
  <si>
    <t>Nedre Beiarn Idrettslag</t>
  </si>
  <si>
    <t>KL18390005</t>
  </si>
  <si>
    <t>KL18390006</t>
  </si>
  <si>
    <t>KL18390003</t>
  </si>
  <si>
    <t>Beiarn Idrettsråd</t>
  </si>
  <si>
    <t>IR1839</t>
  </si>
  <si>
    <t>KL18540004</t>
  </si>
  <si>
    <t>KL18540003</t>
  </si>
  <si>
    <t>KL18540007</t>
  </si>
  <si>
    <t>KL18540008</t>
  </si>
  <si>
    <t>KL18540009</t>
  </si>
  <si>
    <t>KL18540014</t>
  </si>
  <si>
    <t>Ballangen fjellflygarlag</t>
  </si>
  <si>
    <t>KL18540016</t>
  </si>
  <si>
    <t>KL18540013</t>
  </si>
  <si>
    <t>Ballangen Idrettsråd</t>
  </si>
  <si>
    <t>IR1854</t>
  </si>
  <si>
    <t>KL18710017</t>
  </si>
  <si>
    <t>KL18710013</t>
  </si>
  <si>
    <t>Sjøbrott Ungdom Og Idrettslag</t>
  </si>
  <si>
    <t>KL18710015</t>
  </si>
  <si>
    <t>KL18710014</t>
  </si>
  <si>
    <t>KL18710010</t>
  </si>
  <si>
    <t>KL18710011</t>
  </si>
  <si>
    <t>KL18710009</t>
  </si>
  <si>
    <t>Andøya Roller Derby</t>
  </si>
  <si>
    <t>KL18710036</t>
  </si>
  <si>
    <t>Andøya Modellflyklubb</t>
  </si>
  <si>
    <t>KL18710035</t>
  </si>
  <si>
    <t>KL18710024</t>
  </si>
  <si>
    <t>KL18710033</t>
  </si>
  <si>
    <t>KL18710032</t>
  </si>
  <si>
    <t>KL18710003</t>
  </si>
  <si>
    <t>KL18710001</t>
  </si>
  <si>
    <t>Andøy Idrettsråd</t>
  </si>
  <si>
    <t>IR1871</t>
  </si>
  <si>
    <t>KL18200009</t>
  </si>
  <si>
    <t>Søvik Innebandyklubb</t>
  </si>
  <si>
    <t>KL18200032</t>
  </si>
  <si>
    <t>KL18200037</t>
  </si>
  <si>
    <t>KL18200036</t>
  </si>
  <si>
    <t>KL18200038</t>
  </si>
  <si>
    <t>KL18200007</t>
  </si>
  <si>
    <t>KL18200012</t>
  </si>
  <si>
    <t>KL18200033</t>
  </si>
  <si>
    <t>KL18200006</t>
  </si>
  <si>
    <t>KL18200002</t>
  </si>
  <si>
    <t>Alstahaug Idrettsråd</t>
  </si>
  <si>
    <t>IR1820</t>
  </si>
  <si>
    <t>Nordland Idrettskrets</t>
  </si>
  <si>
    <t>KL17500005</t>
  </si>
  <si>
    <t>KL17500008</t>
  </si>
  <si>
    <t>KL17500004</t>
  </si>
  <si>
    <t>KL17500002</t>
  </si>
  <si>
    <t>Tilskudd er fordelt til lag innen Vikna Idrettsråd som har idrett og fysisk aktivitet som sitt primære formål, og som driver idrettslig virksomhet for barn og ungdom, (6-12 år og 13-19 år).</t>
  </si>
  <si>
    <t>Vikna Idrettsråd</t>
  </si>
  <si>
    <t>IR1750</t>
  </si>
  <si>
    <t>KL17240007</t>
  </si>
  <si>
    <t>KL17240006</t>
  </si>
  <si>
    <t>KL17240005</t>
  </si>
  <si>
    <t>KL17240013</t>
  </si>
  <si>
    <t>KL17240003</t>
  </si>
  <si>
    <t>KL17240002</t>
  </si>
  <si>
    <t>Verran Idrettsråd</t>
  </si>
  <si>
    <t>IR1724</t>
  </si>
  <si>
    <t>IB17210023001</t>
  </si>
  <si>
    <t>KL17210023</t>
  </si>
  <si>
    <t>KL17210022</t>
  </si>
  <si>
    <t>IB17210021001</t>
  </si>
  <si>
    <t>KL17210021</t>
  </si>
  <si>
    <t>KL17210046</t>
  </si>
  <si>
    <t>KL17210020</t>
  </si>
  <si>
    <t>KL17210040</t>
  </si>
  <si>
    <t>KL17210031</t>
  </si>
  <si>
    <t>KL17210017</t>
  </si>
  <si>
    <t>KL17210032</t>
  </si>
  <si>
    <t>KL17210028</t>
  </si>
  <si>
    <t>KL17210039</t>
  </si>
  <si>
    <t>KL17210016</t>
  </si>
  <si>
    <t>KL17210024</t>
  </si>
  <si>
    <t>KL17210033</t>
  </si>
  <si>
    <t>KL17210035</t>
  </si>
  <si>
    <t>KL17210011</t>
  </si>
  <si>
    <t>KL17210009</t>
  </si>
  <si>
    <t>IB17210008001</t>
  </si>
  <si>
    <t>KL17210008</t>
  </si>
  <si>
    <t>KL17210013</t>
  </si>
  <si>
    <t>NMK Verdal/Levanger</t>
  </si>
  <si>
    <t>KL17210049</t>
  </si>
  <si>
    <t>KL17210006</t>
  </si>
  <si>
    <t>IB17210005001</t>
  </si>
  <si>
    <t>KL17210005</t>
  </si>
  <si>
    <t>IB17210004001</t>
  </si>
  <si>
    <t>KL17210004</t>
  </si>
  <si>
    <t>KL17210003</t>
  </si>
  <si>
    <t>IB17210002001</t>
  </si>
  <si>
    <t>KL17210002</t>
  </si>
  <si>
    <t>Idrettslaget Innherred Is</t>
  </si>
  <si>
    <t>KL17210047</t>
  </si>
  <si>
    <t>KL17210001</t>
  </si>
  <si>
    <t>Verdal Idrettsråd</t>
  </si>
  <si>
    <t>IR1721</t>
  </si>
  <si>
    <t>KL17140054</t>
  </si>
  <si>
    <t>KL17140056</t>
  </si>
  <si>
    <t>IB17140029001</t>
  </si>
  <si>
    <t>KL17140029</t>
  </si>
  <si>
    <t>KL17140053</t>
  </si>
  <si>
    <t>IB17140028001</t>
  </si>
  <si>
    <t>KL17140028</t>
  </si>
  <si>
    <t>KL17140052</t>
  </si>
  <si>
    <t>KL17140036</t>
  </si>
  <si>
    <t>KL17140041</t>
  </si>
  <si>
    <t>KL17140043</t>
  </si>
  <si>
    <t>KL17140039</t>
  </si>
  <si>
    <t>KL17140025</t>
  </si>
  <si>
    <t>KL17140062</t>
  </si>
  <si>
    <t>KL17140069</t>
  </si>
  <si>
    <t>KL17140061</t>
  </si>
  <si>
    <t>KL17140066</t>
  </si>
  <si>
    <t>KL17140055</t>
  </si>
  <si>
    <t>KL17140064</t>
  </si>
  <si>
    <t>KL17140048</t>
  </si>
  <si>
    <t>KL17140034</t>
  </si>
  <si>
    <t>Stjørdal Frisbeeklubb</t>
  </si>
  <si>
    <t>KL17140073</t>
  </si>
  <si>
    <t>Stjørdal Fridrettsklubb</t>
  </si>
  <si>
    <t>KL17140046</t>
  </si>
  <si>
    <t>KL17140063</t>
  </si>
  <si>
    <t>KL17140032</t>
  </si>
  <si>
    <t>KL17140072</t>
  </si>
  <si>
    <t>Skjelstadmark Sportsskytterlag</t>
  </si>
  <si>
    <t>KL17140019</t>
  </si>
  <si>
    <t>IB17140018001</t>
  </si>
  <si>
    <t>KL17140018</t>
  </si>
  <si>
    <t>IB17140017001</t>
  </si>
  <si>
    <t>KL17140017</t>
  </si>
  <si>
    <t>Remyra I L</t>
  </si>
  <si>
    <t>KL17140015</t>
  </si>
  <si>
    <t>KL17140070</t>
  </si>
  <si>
    <t>IB17140012001</t>
  </si>
  <si>
    <t>KL17140012</t>
  </si>
  <si>
    <t>IB17140014001</t>
  </si>
  <si>
    <t>IB17140008001</t>
  </si>
  <si>
    <t>KL17140008</t>
  </si>
  <si>
    <t>KL17140002</t>
  </si>
  <si>
    <t>KL17140014</t>
  </si>
  <si>
    <t>KL17140059</t>
  </si>
  <si>
    <t>IB17140009001</t>
  </si>
  <si>
    <t>KL17140009</t>
  </si>
  <si>
    <t>Glói Islandshestforening</t>
  </si>
  <si>
    <t>KL17140067</t>
  </si>
  <si>
    <t>IB17140007001</t>
  </si>
  <si>
    <t>KL17140007</t>
  </si>
  <si>
    <t>KL17140005</t>
  </si>
  <si>
    <t>KL17140003</t>
  </si>
  <si>
    <t>KL17140021</t>
  </si>
  <si>
    <t>KL17140060</t>
  </si>
  <si>
    <t>Stjørdal Idrettsråd</t>
  </si>
  <si>
    <t>IR1714</t>
  </si>
  <si>
    <t>KL17020034</t>
  </si>
  <si>
    <t>KL17020033</t>
  </si>
  <si>
    <t>KL17020031</t>
  </si>
  <si>
    <t>KL17020061</t>
  </si>
  <si>
    <t>KL17020029</t>
  </si>
  <si>
    <t>Steinkjer Taekwondo Klubb</t>
  </si>
  <si>
    <t>KL17020056</t>
  </si>
  <si>
    <t>KL17020085</t>
  </si>
  <si>
    <t>KL17020027</t>
  </si>
  <si>
    <t>KL17020025</t>
  </si>
  <si>
    <t>KL17020024</t>
  </si>
  <si>
    <t>KL17020023</t>
  </si>
  <si>
    <t>KL17020046</t>
  </si>
  <si>
    <t>KL17020094</t>
  </si>
  <si>
    <t>KL17020050</t>
  </si>
  <si>
    <t>KL17020072</t>
  </si>
  <si>
    <t>KL17020047</t>
  </si>
  <si>
    <t>KL17020049</t>
  </si>
  <si>
    <t>KL17020096</t>
  </si>
  <si>
    <t>KL17020016</t>
  </si>
  <si>
    <t>KL17020015</t>
  </si>
  <si>
    <t>KL17020012</t>
  </si>
  <si>
    <t>KL17020011</t>
  </si>
  <si>
    <t>Lø Hestesportsklubb</t>
  </si>
  <si>
    <t>KL17020089</t>
  </si>
  <si>
    <t>KL17020010</t>
  </si>
  <si>
    <t>KL17020009</t>
  </si>
  <si>
    <t>KL17020097</t>
  </si>
  <si>
    <t>KL17020092</t>
  </si>
  <si>
    <t>KL17020063</t>
  </si>
  <si>
    <t>Henning I L</t>
  </si>
  <si>
    <t>KL17020008</t>
  </si>
  <si>
    <t>KL17020007</t>
  </si>
  <si>
    <t>KL17020004</t>
  </si>
  <si>
    <t>KL17020003</t>
  </si>
  <si>
    <t>KL17020001</t>
  </si>
  <si>
    <t>KL17020057</t>
  </si>
  <si>
    <t>Bunntilskudd til alle lag som har aktivitet i gruppen 6-12 år (min 5) (Kr. 3.000,-). Bunntilskudd til alle lag som har aktivitet i gruppen 6-19 år (Kr. 1.000,-) Tilskudd til lagene som legger til rette for funksjonshemmede (kr. 2.000,-) Øvrige midler blir fordelt etter rapportert aktivitet innenfor gruppen 6-19 år.</t>
  </si>
  <si>
    <t>Steinkjer Idrettsråd</t>
  </si>
  <si>
    <t>IR1702</t>
  </si>
  <si>
    <t>KL17360004</t>
  </si>
  <si>
    <t>KL17360002</t>
  </si>
  <si>
    <t>Snåsa Idrettsråd</t>
  </si>
  <si>
    <t>IR1736</t>
  </si>
  <si>
    <t>KL17390001</t>
  </si>
  <si>
    <t>Røyrvik Idrettsråd</t>
  </si>
  <si>
    <t>IR1739</t>
  </si>
  <si>
    <t>KL17440001</t>
  </si>
  <si>
    <t>KL17440015</t>
  </si>
  <si>
    <t>KL17440008</t>
  </si>
  <si>
    <t>Overhalla Idrettsråd</t>
  </si>
  <si>
    <t>IR1744</t>
  </si>
  <si>
    <t>Salsbruket I L</t>
  </si>
  <si>
    <t>KL17510010</t>
  </si>
  <si>
    <t>Nærøy Volleyballklubb</t>
  </si>
  <si>
    <t>KL17510013</t>
  </si>
  <si>
    <t>KL17510009</t>
  </si>
  <si>
    <t>KL17510008</t>
  </si>
  <si>
    <t>KL17510006</t>
  </si>
  <si>
    <t>KL17510004</t>
  </si>
  <si>
    <t>KL17510002</t>
  </si>
  <si>
    <t>Nærøy Idrettsråd</t>
  </si>
  <si>
    <t>IR1751</t>
  </si>
  <si>
    <t>KL17400005</t>
  </si>
  <si>
    <t>Skorovas Idrettslag</t>
  </si>
  <si>
    <t>KL17400003</t>
  </si>
  <si>
    <t>KL17400002</t>
  </si>
  <si>
    <t>Namsskogan Idrettsråd</t>
  </si>
  <si>
    <t>IR1740</t>
  </si>
  <si>
    <t>KL17030026</t>
  </si>
  <si>
    <t>KL17030025</t>
  </si>
  <si>
    <t>KL17030024</t>
  </si>
  <si>
    <t>KL17030037</t>
  </si>
  <si>
    <t>KL17030022</t>
  </si>
  <si>
    <t>KL17030046</t>
  </si>
  <si>
    <t>KL17030021</t>
  </si>
  <si>
    <t>KL17030020</t>
  </si>
  <si>
    <t>KL17030008</t>
  </si>
  <si>
    <t>KL17030043</t>
  </si>
  <si>
    <t>KL17030012</t>
  </si>
  <si>
    <t>KL17030036</t>
  </si>
  <si>
    <t>KL17030052</t>
  </si>
  <si>
    <t>KL17030041</t>
  </si>
  <si>
    <t>KL17030039</t>
  </si>
  <si>
    <t>KL17030029</t>
  </si>
  <si>
    <t>KL17030049</t>
  </si>
  <si>
    <t>KL17030038</t>
  </si>
  <si>
    <t>KL17030013</t>
  </si>
  <si>
    <t>KL17030011</t>
  </si>
  <si>
    <t>KL17030059</t>
  </si>
  <si>
    <t>KL17030064</t>
  </si>
  <si>
    <t>Namdal Flyklubb</t>
  </si>
  <si>
    <t>KL17030053</t>
  </si>
  <si>
    <t>KL17030062</t>
  </si>
  <si>
    <t>KL17030010</t>
  </si>
  <si>
    <t>KL17030006</t>
  </si>
  <si>
    <t>KL17030004</t>
  </si>
  <si>
    <t>KL17030001</t>
  </si>
  <si>
    <t>Namsos Idrettsråd</t>
  </si>
  <si>
    <t>IR1703</t>
  </si>
  <si>
    <t>IB1725000401</t>
  </si>
  <si>
    <t>KL17250004</t>
  </si>
  <si>
    <t>IB17250002001</t>
  </si>
  <si>
    <t>KL17250002</t>
  </si>
  <si>
    <t>Namdalseid Idrettsråd</t>
  </si>
  <si>
    <t>IR1725</t>
  </si>
  <si>
    <t>KL17110016</t>
  </si>
  <si>
    <t>KL17110008</t>
  </si>
  <si>
    <t>KL17110011</t>
  </si>
  <si>
    <t xml:space="preserve">Meråker Idrettsgymnas Rifle </t>
  </si>
  <si>
    <t>KL17110014</t>
  </si>
  <si>
    <t>KL17110003</t>
  </si>
  <si>
    <t>KL17110007</t>
  </si>
  <si>
    <t>KL17110006</t>
  </si>
  <si>
    <t>KL17110002</t>
  </si>
  <si>
    <t>Meråker Idrettsråd</t>
  </si>
  <si>
    <t>IR1711</t>
  </si>
  <si>
    <t>KL17380004</t>
  </si>
  <si>
    <t>IB17380002001</t>
  </si>
  <si>
    <t>KL17380002</t>
  </si>
  <si>
    <t>IB17380009001</t>
  </si>
  <si>
    <t>KL17380009</t>
  </si>
  <si>
    <t>Lierne Idrettsråd</t>
  </si>
  <si>
    <t>IR1738</t>
  </si>
  <si>
    <t>IB1719002401</t>
  </si>
  <si>
    <t>KL17190022</t>
  </si>
  <si>
    <t>Sportsklubben Nessegutten</t>
  </si>
  <si>
    <t>KL17190016</t>
  </si>
  <si>
    <t>IB17190016001</t>
  </si>
  <si>
    <t>IB17190020001</t>
  </si>
  <si>
    <t>KL17190020</t>
  </si>
  <si>
    <t>KL17190070</t>
  </si>
  <si>
    <t>IB17190018001</t>
  </si>
  <si>
    <t>KL17190018</t>
  </si>
  <si>
    <t>KL17190017</t>
  </si>
  <si>
    <t>IB17190015001</t>
  </si>
  <si>
    <t>KL17190015</t>
  </si>
  <si>
    <t>KL17190014</t>
  </si>
  <si>
    <t>Levanger Svømme Og Livrednings- Klubb</t>
  </si>
  <si>
    <t>KL17190013</t>
  </si>
  <si>
    <t>KL17190008</t>
  </si>
  <si>
    <t>KL17190006</t>
  </si>
  <si>
    <t>KL17190007</t>
  </si>
  <si>
    <t>KL17190037</t>
  </si>
  <si>
    <t>KL17190072</t>
  </si>
  <si>
    <t>KL17190065</t>
  </si>
  <si>
    <t>KL17190068</t>
  </si>
  <si>
    <t>KL17190024</t>
  </si>
  <si>
    <t>KL17190021</t>
  </si>
  <si>
    <t>KL17190036</t>
  </si>
  <si>
    <t>IB17190002001</t>
  </si>
  <si>
    <t>KL17190002</t>
  </si>
  <si>
    <t>IB17190001001</t>
  </si>
  <si>
    <t>KL17190001</t>
  </si>
  <si>
    <t>Levanger Idrettsråd</t>
  </si>
  <si>
    <t>IR1719</t>
  </si>
  <si>
    <t>KL17180003</t>
  </si>
  <si>
    <t>KL17180002</t>
  </si>
  <si>
    <t>KL17180008</t>
  </si>
  <si>
    <t>KL17180001</t>
  </si>
  <si>
    <t>Berg Ugla Grendelag</t>
  </si>
  <si>
    <t>KL17180004</t>
  </si>
  <si>
    <t>KL17550003</t>
  </si>
  <si>
    <t>Leka Idrettsråd</t>
  </si>
  <si>
    <t>IR1755</t>
  </si>
  <si>
    <t>KL17290003</t>
  </si>
  <si>
    <t>KL17290013</t>
  </si>
  <si>
    <t>KL17290002</t>
  </si>
  <si>
    <t>KL17230002</t>
  </si>
  <si>
    <t>KL17290011</t>
  </si>
  <si>
    <t>KL17290001</t>
  </si>
  <si>
    <t>KL17230001</t>
  </si>
  <si>
    <t>Inderøy Idrettsråd</t>
  </si>
  <si>
    <t>IR1756</t>
  </si>
  <si>
    <t>IB17430003001</t>
  </si>
  <si>
    <t>KL17430003</t>
  </si>
  <si>
    <t>KL17430008</t>
  </si>
  <si>
    <t>Høylandet Idrettsråd/ Hållingen IL</t>
  </si>
  <si>
    <t>IR1743</t>
  </si>
  <si>
    <t>KL17420002</t>
  </si>
  <si>
    <t>KL17420003</t>
  </si>
  <si>
    <t>KL17420012</t>
  </si>
  <si>
    <t>KL17420014</t>
  </si>
  <si>
    <t>KL17420001</t>
  </si>
  <si>
    <t>KL17420007</t>
  </si>
  <si>
    <t>Grong Idrettsråd</t>
  </si>
  <si>
    <t>IR1742</t>
  </si>
  <si>
    <t>KL17170004</t>
  </si>
  <si>
    <t>KL17170003</t>
  </si>
  <si>
    <t>KL17170011</t>
  </si>
  <si>
    <t>KL17170012</t>
  </si>
  <si>
    <t>KL17170002</t>
  </si>
  <si>
    <t>KL17170009</t>
  </si>
  <si>
    <t>KL17170001</t>
  </si>
  <si>
    <t>Frosta Idrettsråd</t>
  </si>
  <si>
    <t>IR1717</t>
  </si>
  <si>
    <t>KL17480004</t>
  </si>
  <si>
    <t>KL17480001</t>
  </si>
  <si>
    <t>Elvalandet Idrettslag</t>
  </si>
  <si>
    <t>KL17480003</t>
  </si>
  <si>
    <t>Fosnes Idrettsråd</t>
  </si>
  <si>
    <t>IR1748</t>
  </si>
  <si>
    <t>KL17490006</t>
  </si>
  <si>
    <t>KL17490004</t>
  </si>
  <si>
    <t>KL17490007</t>
  </si>
  <si>
    <t>KL17490002</t>
  </si>
  <si>
    <t>KL17490001</t>
  </si>
  <si>
    <t>Flatanger Idrettsråd</t>
  </si>
  <si>
    <t>IR1749</t>
  </si>
  <si>
    <t>Totalt Oppland Idrettskrets</t>
  </si>
  <si>
    <t>KL05440007</t>
  </si>
  <si>
    <t>Øystre Slidre Jeger- Og Fiskerforening</t>
  </si>
  <si>
    <t>KL05440010</t>
  </si>
  <si>
    <t>KL05440003</t>
  </si>
  <si>
    <t>KL05440017</t>
  </si>
  <si>
    <t>Valdres Cheerleading Klubb Wildcats</t>
  </si>
  <si>
    <t>KL05440019</t>
  </si>
  <si>
    <t>KL05440002</t>
  </si>
  <si>
    <t>Øystre Slidre Idrettsråd</t>
  </si>
  <si>
    <t>IR0544</t>
  </si>
  <si>
    <t>KL05210002</t>
  </si>
  <si>
    <t>KL05210004</t>
  </si>
  <si>
    <t>KL05210010</t>
  </si>
  <si>
    <t>KL05210006</t>
  </si>
  <si>
    <t>KL05210009</t>
  </si>
  <si>
    <t>KL05160031</t>
  </si>
  <si>
    <t>KL05170017</t>
  </si>
  <si>
    <t>20% fordeles etter medlemmer, 2/3 til 13-19, 1/3 opp til 12. 40% fordeles likt på hver gruppe. 40% fordeles etter antall medlemmer mellom 6-19 år.</t>
  </si>
  <si>
    <t>Øyer Idrettsråd</t>
  </si>
  <si>
    <t>IR0521</t>
  </si>
  <si>
    <t>KL05280018</t>
  </si>
  <si>
    <t>KL05280028</t>
  </si>
  <si>
    <t>KL05280023</t>
  </si>
  <si>
    <t>KL05280038</t>
  </si>
  <si>
    <t>KL05280058</t>
  </si>
  <si>
    <t>KL05280025</t>
  </si>
  <si>
    <t>IB05280015001</t>
  </si>
  <si>
    <t>KL05280015</t>
  </si>
  <si>
    <t>KL05020090</t>
  </si>
  <si>
    <t>KL05280012</t>
  </si>
  <si>
    <t>IB0528001001</t>
  </si>
  <si>
    <t>KL05280010</t>
  </si>
  <si>
    <t>KL05280016</t>
  </si>
  <si>
    <t>IB05280009001</t>
  </si>
  <si>
    <t>KL05280009</t>
  </si>
  <si>
    <t>KL05280007</t>
  </si>
  <si>
    <t>IB05280006001</t>
  </si>
  <si>
    <t>Lena Idrettsforening</t>
  </si>
  <si>
    <t>KL05280006</t>
  </si>
  <si>
    <t>Kolbukameratene I L</t>
  </si>
  <si>
    <t>KL05280003</t>
  </si>
  <si>
    <t>KL05280029</t>
  </si>
  <si>
    <t>KL05290005</t>
  </si>
  <si>
    <t>KL05280002</t>
  </si>
  <si>
    <t>IB05280002001</t>
  </si>
  <si>
    <t>IB05280003001</t>
  </si>
  <si>
    <t>KL05280030</t>
  </si>
  <si>
    <t>KL05280052</t>
  </si>
  <si>
    <t>KL05020097</t>
  </si>
  <si>
    <t>KL05280049</t>
  </si>
  <si>
    <t>KL05280032</t>
  </si>
  <si>
    <t>KL05280054</t>
  </si>
  <si>
    <t>Østre Toten Idrettsråd</t>
  </si>
  <si>
    <t>IR0528</t>
  </si>
  <si>
    <t>Vågå Skytterlag</t>
  </si>
  <si>
    <t>KL05150015</t>
  </si>
  <si>
    <t>Vågå Pistolklubb</t>
  </si>
  <si>
    <t>KL05150013</t>
  </si>
  <si>
    <t>KL05150007</t>
  </si>
  <si>
    <t>KL05150006</t>
  </si>
  <si>
    <t>KL05150005</t>
  </si>
  <si>
    <t>KL05150009</t>
  </si>
  <si>
    <t>KL05150022</t>
  </si>
  <si>
    <t>KL05150004</t>
  </si>
  <si>
    <t>KL05150003</t>
  </si>
  <si>
    <t>KL05150012</t>
  </si>
  <si>
    <t>Jetta Luftsportsklubb</t>
  </si>
  <si>
    <t>KL05150014</t>
  </si>
  <si>
    <t>Vågå Idrettsråd</t>
  </si>
  <si>
    <t>IR0515</t>
  </si>
  <si>
    <t>KL05290011</t>
  </si>
  <si>
    <t>KL05290053</t>
  </si>
  <si>
    <t>KL05290041</t>
  </si>
  <si>
    <t>KL05290040</t>
  </si>
  <si>
    <t>KL05290036</t>
  </si>
  <si>
    <t>KL05290039</t>
  </si>
  <si>
    <t>Raufoss Il Fotball</t>
  </si>
  <si>
    <t>KL05290021</t>
  </si>
  <si>
    <t>KL05290038</t>
  </si>
  <si>
    <t>KL05290035</t>
  </si>
  <si>
    <t>Raufoss Idrettslag</t>
  </si>
  <si>
    <t>KL05290008</t>
  </si>
  <si>
    <t>KL05290007</t>
  </si>
  <si>
    <t>KL05290016</t>
  </si>
  <si>
    <t>KL05290004</t>
  </si>
  <si>
    <t>KL05290056</t>
  </si>
  <si>
    <t>KL05290020</t>
  </si>
  <si>
    <t>KL05290052</t>
  </si>
  <si>
    <t>KL05290048</t>
  </si>
  <si>
    <t>KL05290001</t>
  </si>
  <si>
    <t>Vestre Toten Idrettsråd</t>
  </si>
  <si>
    <t>IR0529</t>
  </si>
  <si>
    <t>KL05430008</t>
  </si>
  <si>
    <t>KL05430004</t>
  </si>
  <si>
    <t>KL05430012</t>
  </si>
  <si>
    <t>KL05430006</t>
  </si>
  <si>
    <t>Vestre Slidre Idrettsråd</t>
  </si>
  <si>
    <t>IR0543</t>
  </si>
  <si>
    <t>Vang Klatreklubb</t>
  </si>
  <si>
    <t>KL05450015</t>
  </si>
  <si>
    <t>KL05450006</t>
  </si>
  <si>
    <t>KL05450014</t>
  </si>
  <si>
    <t>KL05450005</t>
  </si>
  <si>
    <t>Høre Og Ryfoss Il</t>
  </si>
  <si>
    <t>KL05450004</t>
  </si>
  <si>
    <t>KL05450010</t>
  </si>
  <si>
    <t>KL05450001</t>
  </si>
  <si>
    <t>Fordelingsnøkkel bestemt på årsmøte i Vang Idrettsråd 24. april 2017</t>
  </si>
  <si>
    <t>Vang Idrettsråd</t>
  </si>
  <si>
    <t>IR0545</t>
  </si>
  <si>
    <t>KL05190003</t>
  </si>
  <si>
    <t>KL05190001</t>
  </si>
  <si>
    <t>KL05190011</t>
  </si>
  <si>
    <t>Sør-Fron Idrettsråd</t>
  </si>
  <si>
    <t>IR0519</t>
  </si>
  <si>
    <t>KL05400007</t>
  </si>
  <si>
    <t>IB05400006001</t>
  </si>
  <si>
    <t>KL05400006</t>
  </si>
  <si>
    <t>KL05400005</t>
  </si>
  <si>
    <t>KL05400003</t>
  </si>
  <si>
    <t>IB05400001001</t>
  </si>
  <si>
    <t>KL05400001</t>
  </si>
  <si>
    <t>Idrettsrådet ønsker at mottakere av LAM prioriterer konkrete tiltak rettet mot ungdom i alderen 13-19 år for å redusere avgangen fra idretten. Tiltak som deltagelse på Norway Cup, felles lag/samlinger osv sees på som svært positivt. Valgt fordelingsnøkkel brukes i fremtidige utdelinger, men om nødvendig ytterligere belønning av konkrete tiltak mot ungdomssegmentet i henhold til retningslinjene fra NIF. Idrettsrådet ser også idrettskolene som viktige for å gi et allsidig tilbud innen flere idretter. Idrettsrådet ber om at midlene benyttes etter intensjonen i tildelingen. Fordelingsnøkkelen er: 20% basert på medlemstall 6-12 år, 40 % i aldersgruppen 13-19 år og 40 % til idrettsskolene. Idrettslagene oppfordres til fellesaktiviteter gjerne i feks Valdres storhall eller andre relevante møteplasser</t>
  </si>
  <si>
    <t>Sør-Aurdal Idrettsråd</t>
  </si>
  <si>
    <t>IR0540</t>
  </si>
  <si>
    <t>KL05360007</t>
  </si>
  <si>
    <t>Søndre Land Il Håndball</t>
  </si>
  <si>
    <t>KL05360021</t>
  </si>
  <si>
    <t>KL05360020</t>
  </si>
  <si>
    <t>KL05360022</t>
  </si>
  <si>
    <t>KL05360030</t>
  </si>
  <si>
    <t>Søndre Land Gym Og Turnforening</t>
  </si>
  <si>
    <t>KL05360005</t>
  </si>
  <si>
    <t>KL05360004</t>
  </si>
  <si>
    <t>KL05360003</t>
  </si>
  <si>
    <t>KL05360029</t>
  </si>
  <si>
    <t>KL05360025</t>
  </si>
  <si>
    <t>KL05360026</t>
  </si>
  <si>
    <t>Søndre Land Idrettråd</t>
  </si>
  <si>
    <t>IR0536</t>
  </si>
  <si>
    <t>KL05130001</t>
  </si>
  <si>
    <t>KL05130005</t>
  </si>
  <si>
    <t>Norsk Motorklubb Avd Skjåk</t>
  </si>
  <si>
    <t>KL05130003</t>
  </si>
  <si>
    <t>Skjåk Idrettsråd</t>
  </si>
  <si>
    <t>IR0513</t>
  </si>
  <si>
    <t>KL05170010</t>
  </si>
  <si>
    <t>KL05170025</t>
  </si>
  <si>
    <t>KL05170014</t>
  </si>
  <si>
    <t>KL05170006</t>
  </si>
  <si>
    <t>KL05170007</t>
  </si>
  <si>
    <t>IB05170004001</t>
  </si>
  <si>
    <t>KL05170004</t>
  </si>
  <si>
    <t>KL05170013</t>
  </si>
  <si>
    <t>Jotunheimen Hundekjørarlag</t>
  </si>
  <si>
    <t>KL05150008</t>
  </si>
  <si>
    <t>IB05170002</t>
  </si>
  <si>
    <t>KL05170002</t>
  </si>
  <si>
    <t>Sel Idrettsråd</t>
  </si>
  <si>
    <t>IR0517</t>
  </si>
  <si>
    <t>Ringebu Fåvang Tur- Og Trim Klubb</t>
  </si>
  <si>
    <t>KL05200017</t>
  </si>
  <si>
    <t>KL05200016</t>
  </si>
  <si>
    <t>KL05200019</t>
  </si>
  <si>
    <t>KL05200020</t>
  </si>
  <si>
    <t>KL05160008</t>
  </si>
  <si>
    <t>KL05200031</t>
  </si>
  <si>
    <t>Ringebu Idrettsråd</t>
  </si>
  <si>
    <t>IR0520</t>
  </si>
  <si>
    <t>Vest-torpa Ungdomslag</t>
  </si>
  <si>
    <t>KL05380011</t>
  </si>
  <si>
    <t>KL05380028</t>
  </si>
  <si>
    <t>KL05380009</t>
  </si>
  <si>
    <t>KL05380008</t>
  </si>
  <si>
    <t>KL05380029</t>
  </si>
  <si>
    <t>KL05380006</t>
  </si>
  <si>
    <t>KL05360008</t>
  </si>
  <si>
    <t>KL05380024</t>
  </si>
  <si>
    <t>KL05380019</t>
  </si>
  <si>
    <t>KL05380020</t>
  </si>
  <si>
    <t>KL05380003</t>
  </si>
  <si>
    <t>Nordre Land Idrettsråd</t>
  </si>
  <si>
    <t>IR0538</t>
  </si>
  <si>
    <t>Vinstra Innebandyklubb</t>
  </si>
  <si>
    <t>KL05160033</t>
  </si>
  <si>
    <t>KL05160011</t>
  </si>
  <si>
    <t>KL05160003</t>
  </si>
  <si>
    <t>KL05160009</t>
  </si>
  <si>
    <t>Skåbu Tverrbygda Espedalen Il</t>
  </si>
  <si>
    <t>KL05160014</t>
  </si>
  <si>
    <t>KL05160001</t>
  </si>
  <si>
    <t>KL05160022</t>
  </si>
  <si>
    <t>KL05190009</t>
  </si>
  <si>
    <t>KL05160005</t>
  </si>
  <si>
    <t>KL05160035</t>
  </si>
  <si>
    <t>KL05160016</t>
  </si>
  <si>
    <t>KL05160039</t>
  </si>
  <si>
    <t>KL05160026</t>
  </si>
  <si>
    <t>KL05160007</t>
  </si>
  <si>
    <t>KL05160040</t>
  </si>
  <si>
    <t>KL05160034</t>
  </si>
  <si>
    <t>KL05160037</t>
  </si>
  <si>
    <t>KL05160038</t>
  </si>
  <si>
    <t>KL05160019</t>
  </si>
  <si>
    <t>Nord-Fron Idrettsråd</t>
  </si>
  <si>
    <t>IR0516</t>
  </si>
  <si>
    <t>Valdres Ride- og Kjøreklubb</t>
  </si>
  <si>
    <t>KL05420029</t>
  </si>
  <si>
    <t>Valdres FK</t>
  </si>
  <si>
    <t>KL05420043</t>
  </si>
  <si>
    <t>KL05420010</t>
  </si>
  <si>
    <t>KL05420009</t>
  </si>
  <si>
    <t>KL05420006</t>
  </si>
  <si>
    <t>KL05420002</t>
  </si>
  <si>
    <t>KL05420019</t>
  </si>
  <si>
    <t>KL05420033</t>
  </si>
  <si>
    <t>Aurdal If</t>
  </si>
  <si>
    <t>KL05420035</t>
  </si>
  <si>
    <t>Nord-Aurdal Idrettsråd</t>
  </si>
  <si>
    <t>IR0542</t>
  </si>
  <si>
    <t>KL05330011</t>
  </si>
  <si>
    <t>KL05330010</t>
  </si>
  <si>
    <t>KL05330015</t>
  </si>
  <si>
    <t>Lunner Håndballklubb</t>
  </si>
  <si>
    <t>KL05330008</t>
  </si>
  <si>
    <t>KL05330025</t>
  </si>
  <si>
    <t>KL05330016</t>
  </si>
  <si>
    <t>KL05330006</t>
  </si>
  <si>
    <t>KL05330007</t>
  </si>
  <si>
    <t>KL05330005</t>
  </si>
  <si>
    <t>KL05330003</t>
  </si>
  <si>
    <t>Grua Ungdoms Og Idrettslag</t>
  </si>
  <si>
    <t>KL05330002</t>
  </si>
  <si>
    <t>KL05330001</t>
  </si>
  <si>
    <t>Lunner Idrettsråd</t>
  </si>
  <si>
    <t>IR0533</t>
  </si>
  <si>
    <t>KL05140003</t>
  </si>
  <si>
    <t>KL05140002</t>
  </si>
  <si>
    <t>KL05140011</t>
  </si>
  <si>
    <t>KL05140001</t>
  </si>
  <si>
    <t>Lom Idrettsråd</t>
  </si>
  <si>
    <t>IR0514</t>
  </si>
  <si>
    <t>KL05010045</t>
  </si>
  <si>
    <t>KL05010043</t>
  </si>
  <si>
    <t>KL05010105</t>
  </si>
  <si>
    <t>KL05010118</t>
  </si>
  <si>
    <t>KL05010042</t>
  </si>
  <si>
    <t>KL05010119</t>
  </si>
  <si>
    <t>KL05010040</t>
  </si>
  <si>
    <t>KL05010038</t>
  </si>
  <si>
    <t>KL05010037</t>
  </si>
  <si>
    <t>KL05010034</t>
  </si>
  <si>
    <t>Mjøsa kjelkehockeyklubb</t>
  </si>
  <si>
    <t>KL05010120</t>
  </si>
  <si>
    <t>KL05010051</t>
  </si>
  <si>
    <t>KL05010031</t>
  </si>
  <si>
    <t>KL05010087</t>
  </si>
  <si>
    <t>KL05010030</t>
  </si>
  <si>
    <t>Lillehammer Sportsfiskerforening</t>
  </si>
  <si>
    <t>KL05010007</t>
  </si>
  <si>
    <t>KL05010028</t>
  </si>
  <si>
    <t>KL05010078</t>
  </si>
  <si>
    <t>KL05010025</t>
  </si>
  <si>
    <t>KL05010047</t>
  </si>
  <si>
    <t>KL05010024</t>
  </si>
  <si>
    <t>KL05010023</t>
  </si>
  <si>
    <t>KL05010089</t>
  </si>
  <si>
    <t>KL05010091</t>
  </si>
  <si>
    <t>KL05010050</t>
  </si>
  <si>
    <t>KL05010054</t>
  </si>
  <si>
    <t>KL05010097</t>
  </si>
  <si>
    <t>KL05010021</t>
  </si>
  <si>
    <t>KL05010018</t>
  </si>
  <si>
    <t>KL05010075</t>
  </si>
  <si>
    <t>Lillehammer Idrettsforening</t>
  </si>
  <si>
    <t>KL05010017</t>
  </si>
  <si>
    <t>KL05010073</t>
  </si>
  <si>
    <t>KL05010111</t>
  </si>
  <si>
    <t>KL05010014</t>
  </si>
  <si>
    <t>KL05010117</t>
  </si>
  <si>
    <t>KL05010086</t>
  </si>
  <si>
    <t>KL05010008</t>
  </si>
  <si>
    <t>KL05010012</t>
  </si>
  <si>
    <t>KL05010074</t>
  </si>
  <si>
    <t>KL05010011</t>
  </si>
  <si>
    <t>KL05010072</t>
  </si>
  <si>
    <t>KL05010114</t>
  </si>
  <si>
    <t>Lillehammer Bokseklubb</t>
  </si>
  <si>
    <t>KL05010121</t>
  </si>
  <si>
    <t>KL05010055</t>
  </si>
  <si>
    <t>KL05010115</t>
  </si>
  <si>
    <t>KL05010112</t>
  </si>
  <si>
    <t>KL05010059</t>
  </si>
  <si>
    <t>KL05010002</t>
  </si>
  <si>
    <t>KL05010070</t>
  </si>
  <si>
    <t>KL05010109</t>
  </si>
  <si>
    <t>KL05010056</t>
  </si>
  <si>
    <t>Lillehammer Idrettsråd</t>
  </si>
  <si>
    <t>IR0501</t>
  </si>
  <si>
    <t>KL05120017</t>
  </si>
  <si>
    <t>KL05120002</t>
  </si>
  <si>
    <t>KL05120012</t>
  </si>
  <si>
    <t>KL05120010</t>
  </si>
  <si>
    <t>Lesja og Dovre Sykkelklubb</t>
  </si>
  <si>
    <t>KL05120016</t>
  </si>
  <si>
    <t>KL05120004</t>
  </si>
  <si>
    <t>KL05120001</t>
  </si>
  <si>
    <t>KL05120006</t>
  </si>
  <si>
    <t>Lesja Idrettsråd</t>
  </si>
  <si>
    <t>IR0512</t>
  </si>
  <si>
    <t>KL05320008</t>
  </si>
  <si>
    <t>KL05320015</t>
  </si>
  <si>
    <t>KL05320021</t>
  </si>
  <si>
    <t>KL05320022</t>
  </si>
  <si>
    <t>KL05320024</t>
  </si>
  <si>
    <t>KL05320019</t>
  </si>
  <si>
    <t>KL05320025</t>
  </si>
  <si>
    <t>KL05320026</t>
  </si>
  <si>
    <t>KL05320002</t>
  </si>
  <si>
    <t>KL05320027</t>
  </si>
  <si>
    <t>Jevnaker Idrettsråd</t>
  </si>
  <si>
    <t>IR0532</t>
  </si>
  <si>
    <t>KL05340020</t>
  </si>
  <si>
    <t>KL05340018</t>
  </si>
  <si>
    <t>Tingelstad Idrettsforening</t>
  </si>
  <si>
    <t>KL05340017</t>
  </si>
  <si>
    <t>KL05340016</t>
  </si>
  <si>
    <t>KL05340012</t>
  </si>
  <si>
    <t>KL05340011</t>
  </si>
  <si>
    <t>Jaren Il</t>
  </si>
  <si>
    <t>KL05340010</t>
  </si>
  <si>
    <t>KL05340009</t>
  </si>
  <si>
    <t>KL05340008</t>
  </si>
  <si>
    <t>KL05340027</t>
  </si>
  <si>
    <t>KL05340005</t>
  </si>
  <si>
    <t>KL05340021</t>
  </si>
  <si>
    <t>KL05340001</t>
  </si>
  <si>
    <t>KL05340003</t>
  </si>
  <si>
    <t>KL05340002</t>
  </si>
  <si>
    <t>Gran Idrettsråd</t>
  </si>
  <si>
    <t>IR0534</t>
  </si>
  <si>
    <t>KL05020052</t>
  </si>
  <si>
    <t>KL05020050</t>
  </si>
  <si>
    <t>KL05020049</t>
  </si>
  <si>
    <t>KL05020048</t>
  </si>
  <si>
    <t>Vardal I F Hovedstyret</t>
  </si>
  <si>
    <t>KL05020047</t>
  </si>
  <si>
    <t>KL05020064</t>
  </si>
  <si>
    <t>KL05020067</t>
  </si>
  <si>
    <t>KL05020066</t>
  </si>
  <si>
    <t>KL05020065</t>
  </si>
  <si>
    <t>Snertingdal Idrettsforening</t>
  </si>
  <si>
    <t>KL05020042</t>
  </si>
  <si>
    <t>KL05020041</t>
  </si>
  <si>
    <t>KL05020039</t>
  </si>
  <si>
    <t>Mjøsa Modellflyklubb</t>
  </si>
  <si>
    <t>KL05020127</t>
  </si>
  <si>
    <t>Krabyskogen Motorsport</t>
  </si>
  <si>
    <t>KL05020120</t>
  </si>
  <si>
    <t>KL05020037</t>
  </si>
  <si>
    <t>KL05020114</t>
  </si>
  <si>
    <t>KL05020032</t>
  </si>
  <si>
    <t>KL05020030</t>
  </si>
  <si>
    <t>KL05020028</t>
  </si>
  <si>
    <t>KL05020027</t>
  </si>
  <si>
    <t>KL05020069</t>
  </si>
  <si>
    <t>KL05020025</t>
  </si>
  <si>
    <t>KL05020098</t>
  </si>
  <si>
    <t>KL05020103</t>
  </si>
  <si>
    <t>KL05020107</t>
  </si>
  <si>
    <t>KL05020084</t>
  </si>
  <si>
    <t>KL05020079</t>
  </si>
  <si>
    <t>KL05020063</t>
  </si>
  <si>
    <t>KL05020015</t>
  </si>
  <si>
    <t>KL05020014</t>
  </si>
  <si>
    <t>KL05020013</t>
  </si>
  <si>
    <t>KL05020129</t>
  </si>
  <si>
    <t>KL05020089</t>
  </si>
  <si>
    <t>KL05020007</t>
  </si>
  <si>
    <t>KL05020006</t>
  </si>
  <si>
    <t>KL05020115</t>
  </si>
  <si>
    <t>KL05020035</t>
  </si>
  <si>
    <t>KL05020001</t>
  </si>
  <si>
    <t>KL05020124</t>
  </si>
  <si>
    <t>Gjøvik Idrettsråd</t>
  </si>
  <si>
    <t>IR0502</t>
  </si>
  <si>
    <t>KL05220008</t>
  </si>
  <si>
    <t>Skei Golfklubb</t>
  </si>
  <si>
    <t>KL05220017</t>
  </si>
  <si>
    <t>KL05220013</t>
  </si>
  <si>
    <t>KL05220015</t>
  </si>
  <si>
    <t>KL05220010</t>
  </si>
  <si>
    <t>KL05220014</t>
  </si>
  <si>
    <t>KL05220007</t>
  </si>
  <si>
    <t>KL05220001</t>
  </si>
  <si>
    <t>KL05220002</t>
  </si>
  <si>
    <t>Gausdal Idrettsråd</t>
  </si>
  <si>
    <t>IR0522</t>
  </si>
  <si>
    <t>KL05410003</t>
  </si>
  <si>
    <t>KL05410002</t>
  </si>
  <si>
    <t>KL05410006</t>
  </si>
  <si>
    <t>Etnedal Idrettsråd</t>
  </si>
  <si>
    <t>IR0541</t>
  </si>
  <si>
    <t>KL05110026</t>
  </si>
  <si>
    <t>KL05110001</t>
  </si>
  <si>
    <t>KL05110025</t>
  </si>
  <si>
    <t>KL05110005</t>
  </si>
  <si>
    <t>KL05110003</t>
  </si>
  <si>
    <t>Dovre idrettsråd har fulgt de overordnede retningslinjer. Vi har tildelt en mindre fast sum til hver klubb som har aktivitet for barn ungdom, resten er tildelt aktive barn og ungdom. Klubber som ikke har medlemmer under 19 år -. tildeles ingen ting. idrettsskolene er tatt inn i "hovedklubben"</t>
  </si>
  <si>
    <t>Dovre Idrettsråd</t>
  </si>
  <si>
    <t>IR0511</t>
  </si>
  <si>
    <t>Oppland Idrettskrets</t>
  </si>
  <si>
    <t>Totalt Oslo Idrettskrets</t>
  </si>
  <si>
    <t>KL03010851</t>
  </si>
  <si>
    <t>KL03010674</t>
  </si>
  <si>
    <t>Tojang Kampsportklubb</t>
  </si>
  <si>
    <t>KL03011241</t>
  </si>
  <si>
    <t>KL03011380</t>
  </si>
  <si>
    <t>KL03010285</t>
  </si>
  <si>
    <t>KL03011590</t>
  </si>
  <si>
    <t>KL03010312</t>
  </si>
  <si>
    <t>KL03010467</t>
  </si>
  <si>
    <t>KL03011223</t>
  </si>
  <si>
    <t>KL03011278</t>
  </si>
  <si>
    <t>KL03011279</t>
  </si>
  <si>
    <t>KL03011280</t>
  </si>
  <si>
    <t>KL03011418</t>
  </si>
  <si>
    <t>KL03011317</t>
  </si>
  <si>
    <t>Nøklevann Ro- og Padleklubb</t>
  </si>
  <si>
    <t>KL03010569</t>
  </si>
  <si>
    <t>KL03010605</t>
  </si>
  <si>
    <t>Il Manglerud Star Fotball</t>
  </si>
  <si>
    <t>KL03010935</t>
  </si>
  <si>
    <t>KL03010093</t>
  </si>
  <si>
    <t>Idrettslaget Manglerud Star Ishockey, Bredde</t>
  </si>
  <si>
    <t>KL03010934</t>
  </si>
  <si>
    <t>KL03010446</t>
  </si>
  <si>
    <t>KL03010024</t>
  </si>
  <si>
    <t>KL03010101</t>
  </si>
  <si>
    <t>KL03010079</t>
  </si>
  <si>
    <t>KL03010049</t>
  </si>
  <si>
    <t>KL03010893</t>
  </si>
  <si>
    <t>KL03011067</t>
  </si>
  <si>
    <t>KL03010003</t>
  </si>
  <si>
    <t>KL03010002</t>
  </si>
  <si>
    <t>Østensjø Bydel</t>
  </si>
  <si>
    <t>IR0313</t>
  </si>
  <si>
    <t>KL03010418</t>
  </si>
  <si>
    <t>KL03010375</t>
  </si>
  <si>
    <t>KL03010575</t>
  </si>
  <si>
    <t>KL03010374</t>
  </si>
  <si>
    <t>KL03010820</t>
  </si>
  <si>
    <t>KL03011055</t>
  </si>
  <si>
    <t>KL03011430</t>
  </si>
  <si>
    <t>KL03011220</t>
  </si>
  <si>
    <t>KL03010315</t>
  </si>
  <si>
    <t>KL03010300</t>
  </si>
  <si>
    <t>KL03010292</t>
  </si>
  <si>
    <t>KL03010513</t>
  </si>
  <si>
    <t>KL03010910</t>
  </si>
  <si>
    <t>KL03010243</t>
  </si>
  <si>
    <t>KL03010239</t>
  </si>
  <si>
    <t>KL03010233</t>
  </si>
  <si>
    <t>KL03011198</t>
  </si>
  <si>
    <t>Idrettslaget Try</t>
  </si>
  <si>
    <t>KL03010393</t>
  </si>
  <si>
    <t>KL03010129</t>
  </si>
  <si>
    <t>KL03010511</t>
  </si>
  <si>
    <t>KL03010127</t>
  </si>
  <si>
    <t>KL03010759</t>
  </si>
  <si>
    <t>KL03010123</t>
  </si>
  <si>
    <t>KL03010692</t>
  </si>
  <si>
    <t>KL03010080</t>
  </si>
  <si>
    <t>Vestre Aker Bydel</t>
  </si>
  <si>
    <t>IR0307</t>
  </si>
  <si>
    <t>KL03010711</t>
  </si>
  <si>
    <t>KL03010402</t>
  </si>
  <si>
    <t>KL03010274</t>
  </si>
  <si>
    <t>KL03010249</t>
  </si>
  <si>
    <t>KL03010192</t>
  </si>
  <si>
    <t>KL03011331</t>
  </si>
  <si>
    <t>Ullern Bydel</t>
  </si>
  <si>
    <t>IR0306</t>
  </si>
  <si>
    <t>KL03010885</t>
  </si>
  <si>
    <t>KL03010540</t>
  </si>
  <si>
    <t>KL03010038X</t>
  </si>
  <si>
    <t>KL03010681</t>
  </si>
  <si>
    <t>KL03011204</t>
  </si>
  <si>
    <t>KL03010601</t>
  </si>
  <si>
    <t>KL03010277</t>
  </si>
  <si>
    <t>KL03010193</t>
  </si>
  <si>
    <t>KL03011162</t>
  </si>
  <si>
    <t>KL03010329</t>
  </si>
  <si>
    <t>KL03011438</t>
  </si>
  <si>
    <t>KL03010288</t>
  </si>
  <si>
    <t>KL03010152</t>
  </si>
  <si>
    <t>KL03011379</t>
  </si>
  <si>
    <t>KL03010450</t>
  </si>
  <si>
    <t>KL03011072</t>
  </si>
  <si>
    <t>KL03010119</t>
  </si>
  <si>
    <t>KL03010844</t>
  </si>
  <si>
    <t>KL03010878</t>
  </si>
  <si>
    <t>Søndre Nordstrand Bydel</t>
  </si>
  <si>
    <t>IR0315</t>
  </si>
  <si>
    <t>KL03011451</t>
  </si>
  <si>
    <t>Vestli Il</t>
  </si>
  <si>
    <t>KL03010416</t>
  </si>
  <si>
    <t>KL03011014</t>
  </si>
  <si>
    <t>KL03010845</t>
  </si>
  <si>
    <t>Sveiva Innebandyklubb</t>
  </si>
  <si>
    <t>KL03010787</t>
  </si>
  <si>
    <t>KL03010835</t>
  </si>
  <si>
    <t>Stovner Rideklubb</t>
  </si>
  <si>
    <t>KL03010369</t>
  </si>
  <si>
    <t>KL03011302</t>
  </si>
  <si>
    <t>KL03010947</t>
  </si>
  <si>
    <t>KL03011214</t>
  </si>
  <si>
    <t>KL03010136</t>
  </si>
  <si>
    <t>KL03010135</t>
  </si>
  <si>
    <t>KL03010134</t>
  </si>
  <si>
    <t>Haugenstua 08 Cricket Club</t>
  </si>
  <si>
    <t>KL03011377</t>
  </si>
  <si>
    <t>KL03010597</t>
  </si>
  <si>
    <t>KL03011413</t>
  </si>
  <si>
    <t>KL03011318</t>
  </si>
  <si>
    <t>KL03011345</t>
  </si>
  <si>
    <t>Stovner Bydel</t>
  </si>
  <si>
    <t>IR0311</t>
  </si>
  <si>
    <t>KL03011281</t>
  </si>
  <si>
    <t>KL03010385</t>
  </si>
  <si>
    <t>KL03011546</t>
  </si>
  <si>
    <t>KL03011434</t>
  </si>
  <si>
    <t>KL03011433</t>
  </si>
  <si>
    <t>KL03010236</t>
  </si>
  <si>
    <t>KL03010858</t>
  </si>
  <si>
    <t>KL03011124</t>
  </si>
  <si>
    <t>KL03011277</t>
  </si>
  <si>
    <t>Frelsesarmeen Oslo Idrettslag</t>
  </si>
  <si>
    <t>KL03011120</t>
  </si>
  <si>
    <t>KL03010856</t>
  </si>
  <si>
    <t>KL03010767</t>
  </si>
  <si>
    <t>St.Hanshaugen Bydel</t>
  </si>
  <si>
    <t>IR0304</t>
  </si>
  <si>
    <t>KL03010932</t>
  </si>
  <si>
    <t>KL03010337</t>
  </si>
  <si>
    <t>KL03010319</t>
  </si>
  <si>
    <t>KL03010287</t>
  </si>
  <si>
    <t>KL03011057</t>
  </si>
  <si>
    <t>KL03011030</t>
  </si>
  <si>
    <t>Oslo Klatreklubb</t>
  </si>
  <si>
    <t>KL03011284</t>
  </si>
  <si>
    <t>KL03011571</t>
  </si>
  <si>
    <t>KL03010426</t>
  </si>
  <si>
    <t>KL03011154</t>
  </si>
  <si>
    <t>KL03011231</t>
  </si>
  <si>
    <t>Sagene Bydel</t>
  </si>
  <si>
    <t>IR0303</t>
  </si>
  <si>
    <t>KL03010405</t>
  </si>
  <si>
    <t>KL03011408</t>
  </si>
  <si>
    <t>KL03010897</t>
  </si>
  <si>
    <t>Skredderjordet Sandvolleyballklubb</t>
  </si>
  <si>
    <t>KL03011600</t>
  </si>
  <si>
    <t>KL03010992</t>
  </si>
  <si>
    <t>KL03010715</t>
  </si>
  <si>
    <t>KL03010224</t>
  </si>
  <si>
    <t>KL03010223</t>
  </si>
  <si>
    <t>KL03010449</t>
  </si>
  <si>
    <t>KL03010205</t>
  </si>
  <si>
    <t>KL03010204</t>
  </si>
  <si>
    <t>KL03010203</t>
  </si>
  <si>
    <t>KL03010202</t>
  </si>
  <si>
    <t>KL03010172</t>
  </si>
  <si>
    <t>KL03011463</t>
  </si>
  <si>
    <t>KL03011553</t>
  </si>
  <si>
    <t>KL03010168</t>
  </si>
  <si>
    <t>KL03010166</t>
  </si>
  <si>
    <t>KL03010164</t>
  </si>
  <si>
    <t>Kfum-kameratene Oslo</t>
  </si>
  <si>
    <t>KL03010147</t>
  </si>
  <si>
    <t>KL03010951</t>
  </si>
  <si>
    <t>KL03010047</t>
  </si>
  <si>
    <t>KL03010037</t>
  </si>
  <si>
    <t>KL03010019</t>
  </si>
  <si>
    <t>Nordstrand Bydel</t>
  </si>
  <si>
    <t>IR0314</t>
  </si>
  <si>
    <t>KL03010705</t>
  </si>
  <si>
    <t>KL03010403</t>
  </si>
  <si>
    <t>KL03010400</t>
  </si>
  <si>
    <t>KL03010384</t>
  </si>
  <si>
    <t>KL03010334</t>
  </si>
  <si>
    <t>KL03010284</t>
  </si>
  <si>
    <t>KL03011428</t>
  </si>
  <si>
    <t>KL03010244</t>
  </si>
  <si>
    <t>KL03011044</t>
  </si>
  <si>
    <t>KL03010217</t>
  </si>
  <si>
    <t>KL03011491</t>
  </si>
  <si>
    <t>KL03010196</t>
  </si>
  <si>
    <t>KL03011548</t>
  </si>
  <si>
    <t>KL03011206</t>
  </si>
  <si>
    <t>KL03011207</t>
  </si>
  <si>
    <t>KL03010158</t>
  </si>
  <si>
    <t>Kjelsås Idrettslag</t>
  </si>
  <si>
    <t>KL03010151</t>
  </si>
  <si>
    <t>KL03010150</t>
  </si>
  <si>
    <t>KL03010153</t>
  </si>
  <si>
    <t>Idrettsklubben Hero</t>
  </si>
  <si>
    <t>KL03010126</t>
  </si>
  <si>
    <t>KL03010559</t>
  </si>
  <si>
    <t>KL03010104</t>
  </si>
  <si>
    <t>KL03011440</t>
  </si>
  <si>
    <t>KL03010021</t>
  </si>
  <si>
    <t>Nordre Aker Bydel</t>
  </si>
  <si>
    <t>IR0308</t>
  </si>
  <si>
    <t>Sportsklubben Rye</t>
  </si>
  <si>
    <t>KL03010314</t>
  </si>
  <si>
    <t>KL03010352</t>
  </si>
  <si>
    <t>KL03011543</t>
  </si>
  <si>
    <t>KL03010632</t>
  </si>
  <si>
    <t>KL03010275</t>
  </si>
  <si>
    <t>KL03010586</t>
  </si>
  <si>
    <t>KL03010883</t>
  </si>
  <si>
    <t>KL03010347</t>
  </si>
  <si>
    <t>KL03010442</t>
  </si>
  <si>
    <t>KL03010792</t>
  </si>
  <si>
    <t>KL03011202</t>
  </si>
  <si>
    <t>Grønland Cricket Klubb</t>
  </si>
  <si>
    <t>KL03011490</t>
  </si>
  <si>
    <t>Grüner Ishockey</t>
  </si>
  <si>
    <t>KL03011349</t>
  </si>
  <si>
    <t>KL03011347</t>
  </si>
  <si>
    <t>KL03010852</t>
  </si>
  <si>
    <t>KL03010735</t>
  </si>
  <si>
    <t>KL03010977</t>
  </si>
  <si>
    <t>Grünerløkka Bydel</t>
  </si>
  <si>
    <t>IR0302</t>
  </si>
  <si>
    <t>KL03010986</t>
  </si>
  <si>
    <t>KL03010355</t>
  </si>
  <si>
    <t>Sportsforeningen Grei</t>
  </si>
  <si>
    <t>KL03010105</t>
  </si>
  <si>
    <t>KL03010309</t>
  </si>
  <si>
    <t>KL03010231</t>
  </si>
  <si>
    <t>Nordtvet Rideklubb</t>
  </si>
  <si>
    <t>KL03011580</t>
  </si>
  <si>
    <t>KL03011560</t>
  </si>
  <si>
    <t>Nation Cricket Klubb</t>
  </si>
  <si>
    <t>KL03011135</t>
  </si>
  <si>
    <t>KL03011312</t>
  </si>
  <si>
    <t>Lillomarka Orienteringslag</t>
  </si>
  <si>
    <t>KL03010529</t>
  </si>
  <si>
    <t>KL03011573</t>
  </si>
  <si>
    <t>KL03010503</t>
  </si>
  <si>
    <t>Grorud Idrettslag</t>
  </si>
  <si>
    <t>KL03010107</t>
  </si>
  <si>
    <t>KL03011020</t>
  </si>
  <si>
    <t>KL03011021</t>
  </si>
  <si>
    <t>Grorud Bydel</t>
  </si>
  <si>
    <t>IR0310</t>
  </si>
  <si>
    <t>Vålerenga Ishockey Elite</t>
  </si>
  <si>
    <t>KL03011256</t>
  </si>
  <si>
    <t>KL03010623</t>
  </si>
  <si>
    <t>KL03010624</t>
  </si>
  <si>
    <t>KL03010625</t>
  </si>
  <si>
    <t>KL03010579</t>
  </si>
  <si>
    <t>KL03011115</t>
  </si>
  <si>
    <t>KL03010504</t>
  </si>
  <si>
    <t>Tøyen Sportsklubb</t>
  </si>
  <si>
    <t>KL03011589</t>
  </si>
  <si>
    <t>Sportsklubben Sterling</t>
  </si>
  <si>
    <t>KL03010365</t>
  </si>
  <si>
    <t>Sportsklubben Forward</t>
  </si>
  <si>
    <t>KL03010081</t>
  </si>
  <si>
    <t>KL03010536</t>
  </si>
  <si>
    <t>KL03010086</t>
  </si>
  <si>
    <t>Oslo Pretenders Sportsklubb</t>
  </si>
  <si>
    <t>KL03010791</t>
  </si>
  <si>
    <t>KL03010252</t>
  </si>
  <si>
    <t>Oslo Bokseklubb</t>
  </si>
  <si>
    <t>KL03010583</t>
  </si>
  <si>
    <t>Everest Sports Klubb</t>
  </si>
  <si>
    <t>KL03011073</t>
  </si>
  <si>
    <t>KL03011419</t>
  </si>
  <si>
    <t>KL03011328</t>
  </si>
  <si>
    <t>Gamle Oslo Bydel</t>
  </si>
  <si>
    <t>IR0301</t>
  </si>
  <si>
    <t>KL03010421</t>
  </si>
  <si>
    <t>KL03010419</t>
  </si>
  <si>
    <t>Uranienborg Turnforening</t>
  </si>
  <si>
    <t>KL03010408</t>
  </si>
  <si>
    <t>KL03010593</t>
  </si>
  <si>
    <t>KL03010499</t>
  </si>
  <si>
    <t>KL03010266</t>
  </si>
  <si>
    <t>KL03010264</t>
  </si>
  <si>
    <t>Oslo Ryttersportsklubb</t>
  </si>
  <si>
    <t>KL03010263</t>
  </si>
  <si>
    <t>Oslo Pistolklubb</t>
  </si>
  <si>
    <t>KL03010258</t>
  </si>
  <si>
    <t>KL03010238</t>
  </si>
  <si>
    <t>KL03010216</t>
  </si>
  <si>
    <t>Nord Kano Og Kajakk klubb</t>
  </si>
  <si>
    <t>KL03010194</t>
  </si>
  <si>
    <t>KL03010155</t>
  </si>
  <si>
    <t>IDROTTSLAGET I BUL</t>
  </si>
  <si>
    <t>KL03010036</t>
  </si>
  <si>
    <t>Huk-ladegaardsøen Fotballklubb</t>
  </si>
  <si>
    <t>KL03010447</t>
  </si>
  <si>
    <t>Friskis &amp; Svettis Oslo</t>
  </si>
  <si>
    <t>KL03011330</t>
  </si>
  <si>
    <t>KL03010083</t>
  </si>
  <si>
    <t>KL03010054</t>
  </si>
  <si>
    <t>KL03010939</t>
  </si>
  <si>
    <t>KL03010046</t>
  </si>
  <si>
    <t>KL03010041</t>
  </si>
  <si>
    <t>KL03010044</t>
  </si>
  <si>
    <t>KL03010042</t>
  </si>
  <si>
    <t>KL03010226</t>
  </si>
  <si>
    <t>KL03010008</t>
  </si>
  <si>
    <t>Frogner Bydel</t>
  </si>
  <si>
    <t>IR0305</t>
  </si>
  <si>
    <t>KL03010433</t>
  </si>
  <si>
    <t>KL03010432</t>
  </si>
  <si>
    <t>KL03010301</t>
  </si>
  <si>
    <t>KL03010826</t>
  </si>
  <si>
    <t>KL03010562</t>
  </si>
  <si>
    <t>KL03011535</t>
  </si>
  <si>
    <t>KL03011301</t>
  </si>
  <si>
    <t>KL03010170</t>
  </si>
  <si>
    <t>Hasle-Løren Idrettslag</t>
  </si>
  <si>
    <t>KL03010116</t>
  </si>
  <si>
    <t>Bjerke &amp; Veitvet Allidrett I.F.</t>
  </si>
  <si>
    <t>KL03011569</t>
  </si>
  <si>
    <t>KL03010015</t>
  </si>
  <si>
    <t>Bjerke Bydel</t>
  </si>
  <si>
    <t>IR0309</t>
  </si>
  <si>
    <t>KL03010431</t>
  </si>
  <si>
    <t>KL03011567</t>
  </si>
  <si>
    <t>Tveita Idrettslag</t>
  </si>
  <si>
    <t>KL03010395</t>
  </si>
  <si>
    <t>KL03010379</t>
  </si>
  <si>
    <t>KL03010470</t>
  </si>
  <si>
    <t>KL03011212</t>
  </si>
  <si>
    <t>Oslo City F.c.</t>
  </si>
  <si>
    <t>KL03010634</t>
  </si>
  <si>
    <t>KL03010212</t>
  </si>
  <si>
    <t>KL03010737</t>
  </si>
  <si>
    <t>Lindeberg Sportsklubb- Skigruppe</t>
  </si>
  <si>
    <t>KL03011161</t>
  </si>
  <si>
    <t>KL03010463</t>
  </si>
  <si>
    <t>KL03011533</t>
  </si>
  <si>
    <t>KL03010117</t>
  </si>
  <si>
    <t>KL03010796</t>
  </si>
  <si>
    <t>KL03011353</t>
  </si>
  <si>
    <t>KL03010785</t>
  </si>
  <si>
    <t>KL03010782</t>
  </si>
  <si>
    <t>KL03010797</t>
  </si>
  <si>
    <t>KL03011199</t>
  </si>
  <si>
    <t>KL03011457</t>
  </si>
  <si>
    <t>KL03010067</t>
  </si>
  <si>
    <t>KL03010066</t>
  </si>
  <si>
    <t>KL03011536</t>
  </si>
  <si>
    <t>KL03010718</t>
  </si>
  <si>
    <t>KL03011304</t>
  </si>
  <si>
    <t>KL03011449</t>
  </si>
  <si>
    <t>Alna Bydel</t>
  </si>
  <si>
    <t>IR0312</t>
  </si>
  <si>
    <t>Oslo Idrettskrets</t>
  </si>
  <si>
    <t>Totalt Rogaland Idrettskrets</t>
  </si>
  <si>
    <t>KL11590004</t>
  </si>
  <si>
    <t>KL11590011</t>
  </si>
  <si>
    <t>KL11540007</t>
  </si>
  <si>
    <t>KL11540004</t>
  </si>
  <si>
    <t>KL11540003</t>
  </si>
  <si>
    <t>Vikebygd Idrettslag</t>
  </si>
  <si>
    <t>KL11590003</t>
  </si>
  <si>
    <t>KL11540009</t>
  </si>
  <si>
    <t>Skjoldar Il</t>
  </si>
  <si>
    <t>KL11540002</t>
  </si>
  <si>
    <t>KL11540006</t>
  </si>
  <si>
    <t>KL11590001</t>
  </si>
  <si>
    <t>Vindafjord idrettsråd</t>
  </si>
  <si>
    <t>IR1160</t>
  </si>
  <si>
    <t>KL11510001</t>
  </si>
  <si>
    <t>Utsira Idrettsråd</t>
  </si>
  <si>
    <t>IR1151</t>
  </si>
  <si>
    <t>KL11460023</t>
  </si>
  <si>
    <t>KL11460010</t>
  </si>
  <si>
    <t>KL11460024</t>
  </si>
  <si>
    <t>KL11460009</t>
  </si>
  <si>
    <t>IB11460007001</t>
  </si>
  <si>
    <t>KL11460007</t>
  </si>
  <si>
    <t>IB11460008001</t>
  </si>
  <si>
    <t>KL11460008</t>
  </si>
  <si>
    <t>KL11460013</t>
  </si>
  <si>
    <t>KL11460004</t>
  </si>
  <si>
    <t>KL11460006</t>
  </si>
  <si>
    <t>KL11460022</t>
  </si>
  <si>
    <t>Haugaland Håndballklubb</t>
  </si>
  <si>
    <t>KL11490057</t>
  </si>
  <si>
    <t>IB11460002001</t>
  </si>
  <si>
    <t>KL11460002</t>
  </si>
  <si>
    <t>KL11460026</t>
  </si>
  <si>
    <t>KL11460005</t>
  </si>
  <si>
    <t>IB11460001001</t>
  </si>
  <si>
    <t>KL11460001</t>
  </si>
  <si>
    <t>KL11460027</t>
  </si>
  <si>
    <t>Kriterier for tildeling i Tysvær idrettsråd:
Det gis kr 3000,- til lag med flere enn 5 medlemmer.
Det gis kr 3000,- til lag med idrettskoler. Det gis kr 1500,- til lag med tilbud for barn med handicap.
Resterende beløp fordeles med 2/3 til aldergruppen 13-19 år, og 1/3 til aldersgruppen 6-12år.</t>
  </si>
  <si>
    <t>Tysvær Idrettsråd</t>
  </si>
  <si>
    <t>IR1146</t>
  </si>
  <si>
    <t>KL11210030</t>
  </si>
  <si>
    <t>KL11210003</t>
  </si>
  <si>
    <t>KL11210008</t>
  </si>
  <si>
    <t>KL11210010</t>
  </si>
  <si>
    <t>KL11210034</t>
  </si>
  <si>
    <t>KL11210026</t>
  </si>
  <si>
    <t>KL11210006</t>
  </si>
  <si>
    <t>KL11210020</t>
  </si>
  <si>
    <t>KL11210001</t>
  </si>
  <si>
    <t>KL11210019</t>
  </si>
  <si>
    <t>KL11210038</t>
  </si>
  <si>
    <t>KL11210018</t>
  </si>
  <si>
    <t>KL11210036</t>
  </si>
  <si>
    <t>KL11210017</t>
  </si>
  <si>
    <t>Bryne Karate Klubb</t>
  </si>
  <si>
    <t>KL11210005</t>
  </si>
  <si>
    <t>KL11210013</t>
  </si>
  <si>
    <t>KL11210011</t>
  </si>
  <si>
    <t>KL11210016</t>
  </si>
  <si>
    <t>KL11210023</t>
  </si>
  <si>
    <t>Time Idrettsråd</t>
  </si>
  <si>
    <t>IR1121</t>
  </si>
  <si>
    <t>KL11340020</t>
  </si>
  <si>
    <t>KL11340008</t>
  </si>
  <si>
    <t>KL11340016</t>
  </si>
  <si>
    <t>KL11340003</t>
  </si>
  <si>
    <t>KL11340002</t>
  </si>
  <si>
    <t>KL11340001</t>
  </si>
  <si>
    <t>KL11340009</t>
  </si>
  <si>
    <t>Idrettslaget Haugil</t>
  </si>
  <si>
    <t>KL11340006</t>
  </si>
  <si>
    <t>KL11340011</t>
  </si>
  <si>
    <t>KL11340005</t>
  </si>
  <si>
    <t>Suldal Idrettsråd</t>
  </si>
  <si>
    <t>IR1134</t>
  </si>
  <si>
    <t>KL11300013</t>
  </si>
  <si>
    <t>KL11300006</t>
  </si>
  <si>
    <t>KL11300005</t>
  </si>
  <si>
    <t>KL11300021</t>
  </si>
  <si>
    <t>KL11300020</t>
  </si>
  <si>
    <t>KL11300016</t>
  </si>
  <si>
    <t>Midtbygdens IL - Idrettsskole</t>
  </si>
  <si>
    <t>IB11300004001</t>
  </si>
  <si>
    <t>KL11300004</t>
  </si>
  <si>
    <t>Krokhøl Innebandyklubb</t>
  </si>
  <si>
    <t>KL11300024</t>
  </si>
  <si>
    <t>KL11300003</t>
  </si>
  <si>
    <t>KL11300002</t>
  </si>
  <si>
    <t>KL11300001</t>
  </si>
  <si>
    <t>KL11300023</t>
  </si>
  <si>
    <t>KL11300012</t>
  </si>
  <si>
    <t>Strand Idrettsråd</t>
  </si>
  <si>
    <t>IR1130</t>
  </si>
  <si>
    <t>KL11240012</t>
  </si>
  <si>
    <t>KL11240017</t>
  </si>
  <si>
    <t>Sola Undervannsjakt Og Fridykkerklubb</t>
  </si>
  <si>
    <t>KL11240079</t>
  </si>
  <si>
    <t>Sola Turn</t>
  </si>
  <si>
    <t>KL11240042</t>
  </si>
  <si>
    <t>KL11240078</t>
  </si>
  <si>
    <t>KL11240021</t>
  </si>
  <si>
    <t>KL11240007</t>
  </si>
  <si>
    <t>KL11240006</t>
  </si>
  <si>
    <t>KL11240019</t>
  </si>
  <si>
    <t>KL11240077</t>
  </si>
  <si>
    <t>KL11240045</t>
  </si>
  <si>
    <t>KL11240037</t>
  </si>
  <si>
    <t>KL11240066</t>
  </si>
  <si>
    <t>KL11240043</t>
  </si>
  <si>
    <t>KL11240044</t>
  </si>
  <si>
    <t>KL11240053</t>
  </si>
  <si>
    <t>KL11240028</t>
  </si>
  <si>
    <t>KL11240020</t>
  </si>
  <si>
    <t>KL11240065</t>
  </si>
  <si>
    <t>KL11240076</t>
  </si>
  <si>
    <t>KL11240023</t>
  </si>
  <si>
    <t>KL11240055</t>
  </si>
  <si>
    <t>KL11240039</t>
  </si>
  <si>
    <t>KL11240063</t>
  </si>
  <si>
    <t>KL11240001</t>
  </si>
  <si>
    <t>KL11240004</t>
  </si>
  <si>
    <t>KL11240070</t>
  </si>
  <si>
    <t>Havørn allianseidrettslag fotball</t>
  </si>
  <si>
    <t>KL11240069</t>
  </si>
  <si>
    <t>KL11240003</t>
  </si>
  <si>
    <t>KL11240009</t>
  </si>
  <si>
    <t>KL11240050</t>
  </si>
  <si>
    <t>Sola Idrettsråd</t>
  </si>
  <si>
    <t>IR1124</t>
  </si>
  <si>
    <t>Åna Sira Fotballklubb</t>
  </si>
  <si>
    <t>KL11110006</t>
  </si>
  <si>
    <t>KL11110003</t>
  </si>
  <si>
    <t>KL11110002</t>
  </si>
  <si>
    <t>KL11110001</t>
  </si>
  <si>
    <t>Sokndal fly og heliklubb</t>
  </si>
  <si>
    <t>KL11110015</t>
  </si>
  <si>
    <t>KL11110007</t>
  </si>
  <si>
    <t>Dalane Motorsportklubb</t>
  </si>
  <si>
    <t>KL11110013</t>
  </si>
  <si>
    <t>Sokndal Idrettsråd</t>
  </si>
  <si>
    <t>IR1111</t>
  </si>
  <si>
    <t>KL11350006</t>
  </si>
  <si>
    <t>KL11350012</t>
  </si>
  <si>
    <t>KL11350011</t>
  </si>
  <si>
    <t>KL11350004</t>
  </si>
  <si>
    <t>KL11350015</t>
  </si>
  <si>
    <t>KL11350003</t>
  </si>
  <si>
    <t>KL11350016</t>
  </si>
  <si>
    <t xml:space="preserve">Idrettslaget Ny Von </t>
  </si>
  <si>
    <t>KL11350001</t>
  </si>
  <si>
    <t>Sauda Idrettsråd</t>
  </si>
  <si>
    <t>IR1135</t>
  </si>
  <si>
    <t>KL11420010</t>
  </si>
  <si>
    <t>KL11420012</t>
  </si>
  <si>
    <t>KL11420011</t>
  </si>
  <si>
    <t>KL11420001</t>
  </si>
  <si>
    <t>KL11420009</t>
  </si>
  <si>
    <t>Rennesøy Idrettsråd</t>
  </si>
  <si>
    <t>IR1142</t>
  </si>
  <si>
    <t>KL11270019</t>
  </si>
  <si>
    <t>KL11270003</t>
  </si>
  <si>
    <t>KL11270022</t>
  </si>
  <si>
    <t>KL11270008</t>
  </si>
  <si>
    <t>KL11270009</t>
  </si>
  <si>
    <t>Randaberg Karateklubb</t>
  </si>
  <si>
    <t>KL11270011</t>
  </si>
  <si>
    <t>Randaberg Il Svømming</t>
  </si>
  <si>
    <t>KL11270027</t>
  </si>
  <si>
    <t>KL11270020</t>
  </si>
  <si>
    <t>KL11270021</t>
  </si>
  <si>
    <t>KL11270013</t>
  </si>
  <si>
    <t>KL11270031</t>
  </si>
  <si>
    <t>Randaberg Allianse-idrettslag Volleyball</t>
  </si>
  <si>
    <t>KL11270028</t>
  </si>
  <si>
    <t>Randaberg Allianse-idrettslag Fotballgruppe</t>
  </si>
  <si>
    <t>KL11270025</t>
  </si>
  <si>
    <t>KL11270026</t>
  </si>
  <si>
    <t>Randaberg Idrettsråd</t>
  </si>
  <si>
    <t>IR1127</t>
  </si>
  <si>
    <t>KL11120004</t>
  </si>
  <si>
    <t>KL11120002</t>
  </si>
  <si>
    <t>KL11120011</t>
  </si>
  <si>
    <t>KL11120013</t>
  </si>
  <si>
    <t>KL11120007</t>
  </si>
  <si>
    <t>KL11120001</t>
  </si>
  <si>
    <t>Lund Idrettsråd</t>
  </si>
  <si>
    <t>IR1112</t>
  </si>
  <si>
    <t>KL11440001</t>
  </si>
  <si>
    <t>Kvitsøy Idrettsråd</t>
  </si>
  <si>
    <t>IR1144</t>
  </si>
  <si>
    <t>IB11200004001</t>
  </si>
  <si>
    <t>KL11200004</t>
  </si>
  <si>
    <t>KL11200035</t>
  </si>
  <si>
    <t>KL11210022</t>
  </si>
  <si>
    <t>IB11200007001</t>
  </si>
  <si>
    <t>KL11200007</t>
  </si>
  <si>
    <t>KL11200011</t>
  </si>
  <si>
    <t>IB11200009001</t>
  </si>
  <si>
    <t>KL11200009</t>
  </si>
  <si>
    <t>KL11200008</t>
  </si>
  <si>
    <t>Klepp Volleyball-lag</t>
  </si>
  <si>
    <t>KL11200002</t>
  </si>
  <si>
    <t>KL11200005</t>
  </si>
  <si>
    <t>KL11200026</t>
  </si>
  <si>
    <t>KL11200021</t>
  </si>
  <si>
    <t>Klepp Karate Klubb</t>
  </si>
  <si>
    <t>KL11200036</t>
  </si>
  <si>
    <t>KL11200034</t>
  </si>
  <si>
    <t>KL11200015</t>
  </si>
  <si>
    <t>KL11200001</t>
  </si>
  <si>
    <t>Klepp Cykle Club</t>
  </si>
  <si>
    <t>KL11200031</t>
  </si>
  <si>
    <t>KL11200003</t>
  </si>
  <si>
    <t>KL11200010</t>
  </si>
  <si>
    <t>Klebe S.k.</t>
  </si>
  <si>
    <t>KL11200006</t>
  </si>
  <si>
    <t>KL11200027</t>
  </si>
  <si>
    <t>KL11200025</t>
  </si>
  <si>
    <t>KL11200023</t>
  </si>
  <si>
    <t>KL11200030</t>
  </si>
  <si>
    <t>Klepp Idrettsråd</t>
  </si>
  <si>
    <t>IR1120</t>
  </si>
  <si>
    <t>IB11490017001</t>
  </si>
  <si>
    <t>KL11490017</t>
  </si>
  <si>
    <t>IB11490013001</t>
  </si>
  <si>
    <t>KL11490013</t>
  </si>
  <si>
    <t>IB11490016001</t>
  </si>
  <si>
    <t>KL11490032</t>
  </si>
  <si>
    <t>KL11490079</t>
  </si>
  <si>
    <t>Skudenes Ungdoms- &amp; Idrettslag</t>
  </si>
  <si>
    <t>KL11490011</t>
  </si>
  <si>
    <t>IB11490011001</t>
  </si>
  <si>
    <t>KL11490010</t>
  </si>
  <si>
    <t>KL11490058</t>
  </si>
  <si>
    <t>KL11490016</t>
  </si>
  <si>
    <t>KL11490069</t>
  </si>
  <si>
    <t>KL11490067</t>
  </si>
  <si>
    <t>IB11490032001</t>
  </si>
  <si>
    <t>KL11490025</t>
  </si>
  <si>
    <t>KL11490008</t>
  </si>
  <si>
    <t>IB11490007001</t>
  </si>
  <si>
    <t>KL11490007</t>
  </si>
  <si>
    <t>IB11490024001</t>
  </si>
  <si>
    <t>KL11490024</t>
  </si>
  <si>
    <t>KL11490068</t>
  </si>
  <si>
    <t>KL11490004</t>
  </si>
  <si>
    <t>KL11490003</t>
  </si>
  <si>
    <t>KL11490078</t>
  </si>
  <si>
    <t>KL11490030</t>
  </si>
  <si>
    <t>KL11490056</t>
  </si>
  <si>
    <t>Karmøy Innebandyklubb</t>
  </si>
  <si>
    <t>KL11490077</t>
  </si>
  <si>
    <t>KL11490036</t>
  </si>
  <si>
    <t>KL11490076</t>
  </si>
  <si>
    <t>KL11490051</t>
  </si>
  <si>
    <t>KL11490074</t>
  </si>
  <si>
    <t>KL11490047</t>
  </si>
  <si>
    <t>KL11490002</t>
  </si>
  <si>
    <t>Avaldsnes IL</t>
  </si>
  <si>
    <t>IB11490001001</t>
  </si>
  <si>
    <t>KL11490001</t>
  </si>
  <si>
    <t>Karmøy Idrettsråd</t>
  </si>
  <si>
    <t>IR1149</t>
  </si>
  <si>
    <t>KL11030068</t>
  </si>
  <si>
    <t>KL11030213</t>
  </si>
  <si>
    <t>KL11030145</t>
  </si>
  <si>
    <t>KL11030067</t>
  </si>
  <si>
    <t>KL11030064</t>
  </si>
  <si>
    <t>KL11030063</t>
  </si>
  <si>
    <t>Vardeneset Idrettsforening</t>
  </si>
  <si>
    <t>KL11030061</t>
  </si>
  <si>
    <t>KL11030071</t>
  </si>
  <si>
    <t>Urbuhedleren Fjellsportlag</t>
  </si>
  <si>
    <t>KL11030276</t>
  </si>
  <si>
    <t>Tjensvoll Fk</t>
  </si>
  <si>
    <t>KL11030108</t>
  </si>
  <si>
    <t>KL11030170</t>
  </si>
  <si>
    <t>KL11030152</t>
  </si>
  <si>
    <t>KL11030058</t>
  </si>
  <si>
    <t>KL11030027</t>
  </si>
  <si>
    <t>KL11030227</t>
  </si>
  <si>
    <t>KL11030160</t>
  </si>
  <si>
    <t>KL11030056</t>
  </si>
  <si>
    <t>KL11030308</t>
  </si>
  <si>
    <t>KL11030281</t>
  </si>
  <si>
    <t>KL11030055</t>
  </si>
  <si>
    <t>KL11030054</t>
  </si>
  <si>
    <t>KL11030053</t>
  </si>
  <si>
    <t>KL11030011</t>
  </si>
  <si>
    <t>KL11030052</t>
  </si>
  <si>
    <t>Stavanger Taekwon-do Klubb</t>
  </si>
  <si>
    <t>KL11030218</t>
  </si>
  <si>
    <t>KL11030051</t>
  </si>
  <si>
    <t>KL11030050</t>
  </si>
  <si>
    <t>KL11030193</t>
  </si>
  <si>
    <t>KL11030307</t>
  </si>
  <si>
    <t>KL11030047</t>
  </si>
  <si>
    <t>KL11030049</t>
  </si>
  <si>
    <t>KL11030046</t>
  </si>
  <si>
    <t>KL11030044</t>
  </si>
  <si>
    <t>KL11030043</t>
  </si>
  <si>
    <t>KL11030302</t>
  </si>
  <si>
    <t>KL11030041</t>
  </si>
  <si>
    <t>KL11030136</t>
  </si>
  <si>
    <t>KL11030127</t>
  </si>
  <si>
    <t>KL11030278</t>
  </si>
  <si>
    <t>KL11030039</t>
  </si>
  <si>
    <t>KL11030161</t>
  </si>
  <si>
    <t>KL11030284</t>
  </si>
  <si>
    <t>Stavanger If Fotball</t>
  </si>
  <si>
    <t>KL11030204</t>
  </si>
  <si>
    <t>Stavanger I F Håndballavdeling</t>
  </si>
  <si>
    <t>KL11030200</t>
  </si>
  <si>
    <t>KL11030037</t>
  </si>
  <si>
    <t>KL11030036</t>
  </si>
  <si>
    <t>Stavanger Fekteklubb</t>
  </si>
  <si>
    <t>KL11030129</t>
  </si>
  <si>
    <t>KL11030034</t>
  </si>
  <si>
    <t>KL11030293</t>
  </si>
  <si>
    <t>KL11030240</t>
  </si>
  <si>
    <t>KL11030033</t>
  </si>
  <si>
    <t>KL11030103</t>
  </si>
  <si>
    <t>KL11030031</t>
  </si>
  <si>
    <t>KL11030299</t>
  </si>
  <si>
    <t>KL11030102</t>
  </si>
  <si>
    <t>KL11030030</t>
  </si>
  <si>
    <t>KL11030015</t>
  </si>
  <si>
    <t>KL11030048</t>
  </si>
  <si>
    <t>KL11030257</t>
  </si>
  <si>
    <t>KL11030287</t>
  </si>
  <si>
    <t>KL11030099</t>
  </si>
  <si>
    <t>KL11030020</t>
  </si>
  <si>
    <t>KL11030019</t>
  </si>
  <si>
    <t>KL11030163</t>
  </si>
  <si>
    <t>KL11030125</t>
  </si>
  <si>
    <t>KL11030268</t>
  </si>
  <si>
    <t>KL11030016</t>
  </si>
  <si>
    <t>KL11030262</t>
  </si>
  <si>
    <t>KL11030314</t>
  </si>
  <si>
    <t>KL11030143</t>
  </si>
  <si>
    <t>KL11030023</t>
  </si>
  <si>
    <t>KL11030271</t>
  </si>
  <si>
    <t>KL11030259</t>
  </si>
  <si>
    <t>Hinna Volleyball</t>
  </si>
  <si>
    <t>KL11030243</t>
  </si>
  <si>
    <t>Hinna Håndball</t>
  </si>
  <si>
    <t>KL11030179</t>
  </si>
  <si>
    <t>KL11030180</t>
  </si>
  <si>
    <t>KL11030178</t>
  </si>
  <si>
    <t>KL11030010</t>
  </si>
  <si>
    <t>KL11030199</t>
  </si>
  <si>
    <t>KL11030306</t>
  </si>
  <si>
    <t>KL11030273</t>
  </si>
  <si>
    <t>KL11030005</t>
  </si>
  <si>
    <t>KL11030066</t>
  </si>
  <si>
    <t>KL11030079</t>
  </si>
  <si>
    <t>KL11030073</t>
  </si>
  <si>
    <t>KL11030002</t>
  </si>
  <si>
    <t>KL11030292</t>
  </si>
  <si>
    <t>KL11030291</t>
  </si>
  <si>
    <t>Brodd Fotballklubb Stavanger</t>
  </si>
  <si>
    <t>KL11030001</t>
  </si>
  <si>
    <t>KL11030290</t>
  </si>
  <si>
    <t>KL11030101</t>
  </si>
  <si>
    <t>KL11030212</t>
  </si>
  <si>
    <t>• Av den totale summen settes det av inntil 15 % som fordeles til idrettslag som gjennomfører målrettede samfunnsnyttige tiltak for barn og ungdom som ikke er en del av idrettslagenes primære oppgaver. • Den resterende summen fordeles med 1/3 til barn f.o.m. 6 – t.o.m. 12 år og 2/3 til ungdom f.o.m. 13 – t.o.m. 19 år pr. 31.12. • Aktivitetsmidlene fordeles prosentvis blant idrettslagene i henhold til lagenes medlemstall 6 – 12 år og 13 – 19 år. • Idrettslag må komme inn under kriteriene for tilskuddsberettigede som kommer fra Kulturdepartementet for å være stønadsberettiget • Styret i Idrettsrådet gis mandat til å gjøre eventuelle endringer i vedtatte kriterier dersom Kulturdepartementet eller Idrettsforbundets anbefalinger innebærer at årsmøtets vedtak er i strid med disse.</t>
  </si>
  <si>
    <t>Idrettsrådet Stavanger</t>
  </si>
  <si>
    <t>IR1103</t>
  </si>
  <si>
    <t>Sviland Il</t>
  </si>
  <si>
    <t>KL11020029</t>
  </si>
  <si>
    <t>Sviland Bmx</t>
  </si>
  <si>
    <t>KL11020053</t>
  </si>
  <si>
    <t>KL11020089</t>
  </si>
  <si>
    <t>KL11020028</t>
  </si>
  <si>
    <t>IB11020040001</t>
  </si>
  <si>
    <t>KL11020040</t>
  </si>
  <si>
    <t>KL11020027</t>
  </si>
  <si>
    <t>KL11020031</t>
  </si>
  <si>
    <t>KL11020026</t>
  </si>
  <si>
    <t>KL11020025</t>
  </si>
  <si>
    <t>KL11020082</t>
  </si>
  <si>
    <t>KL11020024</t>
  </si>
  <si>
    <t>KL11020023</t>
  </si>
  <si>
    <t>KL11020125</t>
  </si>
  <si>
    <t>KL11020048</t>
  </si>
  <si>
    <t>KL11020112</t>
  </si>
  <si>
    <t>KL11020047</t>
  </si>
  <si>
    <t>KL11020021</t>
  </si>
  <si>
    <t>KL11020022</t>
  </si>
  <si>
    <t>KL11020115</t>
  </si>
  <si>
    <t>KL11020037</t>
  </si>
  <si>
    <t>KL11020074</t>
  </si>
  <si>
    <t>IB1102001001</t>
  </si>
  <si>
    <t>KL11020019</t>
  </si>
  <si>
    <t>KL11020018</t>
  </si>
  <si>
    <t>KL11020117</t>
  </si>
  <si>
    <t>Sandnes Disc Golf Klubb</t>
  </si>
  <si>
    <t>KL11020143</t>
  </si>
  <si>
    <t>KL11020135</t>
  </si>
  <si>
    <t>KL11020039</t>
  </si>
  <si>
    <t>KL11020035</t>
  </si>
  <si>
    <t>KL11020049</t>
  </si>
  <si>
    <t>KL11020110</t>
  </si>
  <si>
    <t>Riska Motorsykkelklubb</t>
  </si>
  <si>
    <t>KL11020052</t>
  </si>
  <si>
    <t>KL11020071</t>
  </si>
  <si>
    <t>KL11020068</t>
  </si>
  <si>
    <t>KL11020015</t>
  </si>
  <si>
    <t>KL11020072</t>
  </si>
  <si>
    <t>IB11020008001</t>
  </si>
  <si>
    <t>KL11020008</t>
  </si>
  <si>
    <t>KL11020011</t>
  </si>
  <si>
    <t>KL11200032</t>
  </si>
  <si>
    <t>KL11020043</t>
  </si>
  <si>
    <t>IB11020093001</t>
  </si>
  <si>
    <t>KL11020093</t>
  </si>
  <si>
    <t>KL11020069</t>
  </si>
  <si>
    <t>KL11020006</t>
  </si>
  <si>
    <t>KL11020078</t>
  </si>
  <si>
    <t>KL11020004</t>
  </si>
  <si>
    <t>KL11020097</t>
  </si>
  <si>
    <t>KL11020121</t>
  </si>
  <si>
    <t>KL11020042</t>
  </si>
  <si>
    <t>KL11020127</t>
  </si>
  <si>
    <t>Bogafjell innebandyklubb</t>
  </si>
  <si>
    <t>KL11020144</t>
  </si>
  <si>
    <t>KL11020111</t>
  </si>
  <si>
    <t>KL11020002</t>
  </si>
  <si>
    <t>IB11020122001</t>
  </si>
  <si>
    <t>KL11020122</t>
  </si>
  <si>
    <t>Idrettsrådet I Sandnes</t>
  </si>
  <si>
    <t>IR1102</t>
  </si>
  <si>
    <t>KL11190037</t>
  </si>
  <si>
    <t>IB11190017001</t>
  </si>
  <si>
    <t>KL11190017</t>
  </si>
  <si>
    <t>KL11190038</t>
  </si>
  <si>
    <t>IB11190026001</t>
  </si>
  <si>
    <t>KL11190026</t>
  </si>
  <si>
    <t>KL11190028</t>
  </si>
  <si>
    <t>KL11190023</t>
  </si>
  <si>
    <t>KL11190032</t>
  </si>
  <si>
    <t>KL11190013</t>
  </si>
  <si>
    <t>KL11190022</t>
  </si>
  <si>
    <t>KL11190021</t>
  </si>
  <si>
    <t>KL11190007</t>
  </si>
  <si>
    <t>KL11190011</t>
  </si>
  <si>
    <t>KL11190035</t>
  </si>
  <si>
    <t>IB11190035001</t>
  </si>
  <si>
    <t>KL11190009</t>
  </si>
  <si>
    <t>KL11190036</t>
  </si>
  <si>
    <t>KL11190027</t>
  </si>
  <si>
    <t>KL11190033</t>
  </si>
  <si>
    <t>KL11190002</t>
  </si>
  <si>
    <t>Brusand Idrettslag</t>
  </si>
  <si>
    <t>KL11190001</t>
  </si>
  <si>
    <t>Hå Idrettsråd</t>
  </si>
  <si>
    <t>IR1119</t>
  </si>
  <si>
    <t>KL11330005</t>
  </si>
  <si>
    <t>KL11330002</t>
  </si>
  <si>
    <t>Hjelmeland Idrettsråd</t>
  </si>
  <si>
    <t>IR1133</t>
  </si>
  <si>
    <t>Sportsklubben Vard Haugesund</t>
  </si>
  <si>
    <t>KL11060017</t>
  </si>
  <si>
    <t>KL11060004</t>
  </si>
  <si>
    <t>KL11060002</t>
  </si>
  <si>
    <t>KL11060108</t>
  </si>
  <si>
    <t>KL11060065</t>
  </si>
  <si>
    <t>KL11060028</t>
  </si>
  <si>
    <t>KL11060039</t>
  </si>
  <si>
    <t>KL11060105</t>
  </si>
  <si>
    <t>KL11060031</t>
  </si>
  <si>
    <t>Hemmingstad Fk</t>
  </si>
  <si>
    <t>KL11060103</t>
  </si>
  <si>
    <t>HAUGESUND VOLLEYBALLKLUBB KFUK-KFUM</t>
  </si>
  <si>
    <t>KL11060033</t>
  </si>
  <si>
    <t>KL11060036</t>
  </si>
  <si>
    <t>KL11060014</t>
  </si>
  <si>
    <t>KL11060100</t>
  </si>
  <si>
    <t>KL11060035</t>
  </si>
  <si>
    <t>KL11060082</t>
  </si>
  <si>
    <t>KL11060015</t>
  </si>
  <si>
    <t>KL11060013</t>
  </si>
  <si>
    <t>Haugesund Sportsdanseklubb Haf</t>
  </si>
  <si>
    <t>KL11060022</t>
  </si>
  <si>
    <t>KL11060012</t>
  </si>
  <si>
    <t>KL11060026</t>
  </si>
  <si>
    <t>KL11060011</t>
  </si>
  <si>
    <t>KL11060106</t>
  </si>
  <si>
    <t>Haugesund Karateklubb</t>
  </si>
  <si>
    <t>KL11060109</t>
  </si>
  <si>
    <t>KL11060009</t>
  </si>
  <si>
    <t>KL11060057</t>
  </si>
  <si>
    <t>KL11060095</t>
  </si>
  <si>
    <t>KL11060098</t>
  </si>
  <si>
    <t>KL11060097</t>
  </si>
  <si>
    <t>KL11060060</t>
  </si>
  <si>
    <t>KL11060101</t>
  </si>
  <si>
    <t>KL11060032</t>
  </si>
  <si>
    <t>KL11060006</t>
  </si>
  <si>
    <t>KL11060081</t>
  </si>
  <si>
    <t>KL11060087</t>
  </si>
  <si>
    <t>KL11060020</t>
  </si>
  <si>
    <t>KL11060104</t>
  </si>
  <si>
    <t>Haugesund Aikido Klubb</t>
  </si>
  <si>
    <t>KL11060111</t>
  </si>
  <si>
    <t>KL11060003</t>
  </si>
  <si>
    <t>KL11060102</t>
  </si>
  <si>
    <t>KL11060059</t>
  </si>
  <si>
    <t>KL11060021</t>
  </si>
  <si>
    <t>Haugaland Kampsportsenter</t>
  </si>
  <si>
    <t>KL11060045</t>
  </si>
  <si>
    <t>KL11060062</t>
  </si>
  <si>
    <t>KL11060018</t>
  </si>
  <si>
    <t>KL11060099</t>
  </si>
  <si>
    <t>KL11060084</t>
  </si>
  <si>
    <t>Fk Haugesund</t>
  </si>
  <si>
    <t>KL11060050</t>
  </si>
  <si>
    <t>Haugesund Idrettsråd</t>
  </si>
  <si>
    <t>IR1106</t>
  </si>
  <si>
    <t>KL11220008</t>
  </si>
  <si>
    <t>KL11220011</t>
  </si>
  <si>
    <t>KL11220007</t>
  </si>
  <si>
    <t>KL11220003</t>
  </si>
  <si>
    <t>KL11220024</t>
  </si>
  <si>
    <t>KL11220018</t>
  </si>
  <si>
    <t>KL11220027</t>
  </si>
  <si>
    <t>KL11220013</t>
  </si>
  <si>
    <t>KL11220006</t>
  </si>
  <si>
    <t>KL11220098</t>
  </si>
  <si>
    <t>KL11220009</t>
  </si>
  <si>
    <t>KL11220004</t>
  </si>
  <si>
    <t>KL11220021</t>
  </si>
  <si>
    <t>KL11220026</t>
  </si>
  <si>
    <t>KL11220002</t>
  </si>
  <si>
    <t>KL11220033</t>
  </si>
  <si>
    <t>KL11220001</t>
  </si>
  <si>
    <t>Gjesdal Idrettsråd</t>
  </si>
  <si>
    <t>IR1122</t>
  </si>
  <si>
    <t>KL11290003</t>
  </si>
  <si>
    <t>KL11290004</t>
  </si>
  <si>
    <t>KL11290001</t>
  </si>
  <si>
    <t>Forsand Idrettsråd</t>
  </si>
  <si>
    <t>IR1129</t>
  </si>
  <si>
    <t>KL11410002</t>
  </si>
  <si>
    <t>KL11410004</t>
  </si>
  <si>
    <t>KL11410005</t>
  </si>
  <si>
    <t>KL11410001</t>
  </si>
  <si>
    <t>Finnøy Idrettsråd</t>
  </si>
  <si>
    <t>IR1141</t>
  </si>
  <si>
    <t>KL11010047</t>
  </si>
  <si>
    <t>KL11010019</t>
  </si>
  <si>
    <t>KL11010017</t>
  </si>
  <si>
    <t>KL11010016</t>
  </si>
  <si>
    <t>KL11010013</t>
  </si>
  <si>
    <t>KL11010012</t>
  </si>
  <si>
    <t>KL11010004</t>
  </si>
  <si>
    <t>KL11010011</t>
  </si>
  <si>
    <t>KL11010003</t>
  </si>
  <si>
    <t>KL11010009</t>
  </si>
  <si>
    <t>KL11010008</t>
  </si>
  <si>
    <t>KL11010043</t>
  </si>
  <si>
    <t>KL11010051</t>
  </si>
  <si>
    <t>KL11010010</t>
  </si>
  <si>
    <t>KL11010007</t>
  </si>
  <si>
    <t>KL11010034</t>
  </si>
  <si>
    <t>KL11010005</t>
  </si>
  <si>
    <t>KL11010006</t>
  </si>
  <si>
    <t>KL11010053</t>
  </si>
  <si>
    <t>KL11010031</t>
  </si>
  <si>
    <t>KL11010001</t>
  </si>
  <si>
    <t>KL11010041</t>
  </si>
  <si>
    <t>KL11010018</t>
  </si>
  <si>
    <t>1. Kun klubber som har medlemmer i aldersgruppen får tildeling 2. Hver klubb får et minimumsbeløp på 11.000 3. Hver trenertime pr. uke gir 500,- kroner 4. Hver trenertime pr. uke for funksjonshemmede gir 700,- kroner 5. Resterende beløp blir fordelt etter antall medlemmer i aldersgruppen</t>
  </si>
  <si>
    <t>Eigersund idrettsråd</t>
  </si>
  <si>
    <t>IR1101</t>
  </si>
  <si>
    <t>KL11450004</t>
  </si>
  <si>
    <t>KL11450001</t>
  </si>
  <si>
    <t>Bokn Idrettsråd</t>
  </si>
  <si>
    <t>IR1145</t>
  </si>
  <si>
    <t>KL11140001</t>
  </si>
  <si>
    <t>KL11140008</t>
  </si>
  <si>
    <t>Bjerkreim Idrettsråd</t>
  </si>
  <si>
    <t>IR1114</t>
  </si>
  <si>
    <t>Rogaland Idrettskrets</t>
  </si>
  <si>
    <t>Totalt Sogn og Fjordane Idrettskrins</t>
  </si>
  <si>
    <t>KL14240005</t>
  </si>
  <si>
    <t>Årdal Sportsskyttarlag</t>
  </si>
  <si>
    <t>KL14240003</t>
  </si>
  <si>
    <t>KL14240013</t>
  </si>
  <si>
    <t>Tangen Kjøre Og Rideklubb</t>
  </si>
  <si>
    <t>KL14240002</t>
  </si>
  <si>
    <t>KL14240001</t>
  </si>
  <si>
    <t>Årdal Idrettsråd</t>
  </si>
  <si>
    <t>IR1424</t>
  </si>
  <si>
    <t>Ytre Nordfjord Bueskyttere</t>
  </si>
  <si>
    <t>KL14390018</t>
  </si>
  <si>
    <t>KL14390011</t>
  </si>
  <si>
    <t>KL14390019</t>
  </si>
  <si>
    <t>KL14390005</t>
  </si>
  <si>
    <t>IB14390004001</t>
  </si>
  <si>
    <t>KL14390004</t>
  </si>
  <si>
    <t>KL14390007</t>
  </si>
  <si>
    <t>IB14390003001</t>
  </si>
  <si>
    <t>KL14390003</t>
  </si>
  <si>
    <t>KL14390017</t>
  </si>
  <si>
    <t>KL14390016</t>
  </si>
  <si>
    <t>IB14390001001</t>
  </si>
  <si>
    <t>KL14390001</t>
  </si>
  <si>
    <t>Almenning Il</t>
  </si>
  <si>
    <t>KL14390008</t>
  </si>
  <si>
    <t>Vågsøy Idrettsråd</t>
  </si>
  <si>
    <t>IR1439</t>
  </si>
  <si>
    <t>KL14170003</t>
  </si>
  <si>
    <t>KL14170002</t>
  </si>
  <si>
    <t>Idrettslaget Modig</t>
  </si>
  <si>
    <t>KL14170006</t>
  </si>
  <si>
    <t>KL14170004</t>
  </si>
  <si>
    <t>Vik Idrettsråd</t>
  </si>
  <si>
    <t>IR1417</t>
  </si>
  <si>
    <t>KL14490009</t>
  </si>
  <si>
    <t>KL14490008</t>
  </si>
  <si>
    <t>KL14490013</t>
  </si>
  <si>
    <t>KL14490026</t>
  </si>
  <si>
    <t>Stryn Klatreklubb</t>
  </si>
  <si>
    <t>KL14490020</t>
  </si>
  <si>
    <t>KL14490005</t>
  </si>
  <si>
    <t>KL14490004</t>
  </si>
  <si>
    <t>KL14490003</t>
  </si>
  <si>
    <t>Loen Karateklubb</t>
  </si>
  <si>
    <t>KL14490027</t>
  </si>
  <si>
    <t>KL14490002</t>
  </si>
  <si>
    <t>Idrettslaget Veten</t>
  </si>
  <si>
    <t>KL14490011</t>
  </si>
  <si>
    <t>KL14490001</t>
  </si>
  <si>
    <t>Stryn Idrettsråd</t>
  </si>
  <si>
    <t>IR1449</t>
  </si>
  <si>
    <t>KL14120002</t>
  </si>
  <si>
    <t>KL14120001</t>
  </si>
  <si>
    <t>Fordeler 85% til Solund Idrettslag og 15% til Ytre Solund Idrettslag etter avtale mellom idrettslaga.</t>
  </si>
  <si>
    <t>Solund Idrettsråd</t>
  </si>
  <si>
    <t>IR1412</t>
  </si>
  <si>
    <t>Studentspretten Sogndal</t>
  </si>
  <si>
    <t>KL14200005</t>
  </si>
  <si>
    <t>KL14200009</t>
  </si>
  <si>
    <t>KL14200004</t>
  </si>
  <si>
    <t>Sogn Motorsportklubb</t>
  </si>
  <si>
    <t>KL14200023</t>
  </si>
  <si>
    <t>KL14200025</t>
  </si>
  <si>
    <t>Norane Idrettslag</t>
  </si>
  <si>
    <t>KL14200008</t>
  </si>
  <si>
    <t>KL14200003</t>
  </si>
  <si>
    <t>KL14200002</t>
  </si>
  <si>
    <t>KL14200018</t>
  </si>
  <si>
    <t>Sogndal Idrettsråd</t>
  </si>
  <si>
    <t>IR1420</t>
  </si>
  <si>
    <t>KL14410005</t>
  </si>
  <si>
    <t>Stad Surfeklubb</t>
  </si>
  <si>
    <t>KL14410012</t>
  </si>
  <si>
    <t>KL14410002</t>
  </si>
  <si>
    <t>KL14410010</t>
  </si>
  <si>
    <t>KL14410001</t>
  </si>
  <si>
    <t>Selje Idrettsråd</t>
  </si>
  <si>
    <t>IR1441</t>
  </si>
  <si>
    <t>KL14330006</t>
  </si>
  <si>
    <t>KL14330001</t>
  </si>
  <si>
    <t>KL14330004</t>
  </si>
  <si>
    <t>Medlemstal Aktivitet i gruppa, både under og over 12 år. Etter avtale med laga i kommunen.</t>
  </si>
  <si>
    <t>Naustdal Idrettsråd</t>
  </si>
  <si>
    <t>IR1433</t>
  </si>
  <si>
    <t>KL14220008</t>
  </si>
  <si>
    <t>KL14220002</t>
  </si>
  <si>
    <t>KL14220006</t>
  </si>
  <si>
    <t>Fordelinga er gjort på grunnlag av medlemstal rapportert i idrettsregistreringa. 1/3 barn og 2/3 ungdom.</t>
  </si>
  <si>
    <t>Lærdal Idrettsråd</t>
  </si>
  <si>
    <t>IR1422</t>
  </si>
  <si>
    <t>KL14260006</t>
  </si>
  <si>
    <t>KL14260011</t>
  </si>
  <si>
    <t>KL14260018</t>
  </si>
  <si>
    <t>KL14260019</t>
  </si>
  <si>
    <t>KL14260009</t>
  </si>
  <si>
    <t>KL14260005</t>
  </si>
  <si>
    <t>KL14260017</t>
  </si>
  <si>
    <t>Idrettslaget Bjørn</t>
  </si>
  <si>
    <t>KL14260001</t>
  </si>
  <si>
    <t>KL14260002</t>
  </si>
  <si>
    <t>KL14260003</t>
  </si>
  <si>
    <t>Luster Idrettsråd</t>
  </si>
  <si>
    <t>IR1426</t>
  </si>
  <si>
    <t>KL14190006</t>
  </si>
  <si>
    <t>Leikanger Idrettsråd</t>
  </si>
  <si>
    <t>IR1419</t>
  </si>
  <si>
    <t>KL14310006</t>
  </si>
  <si>
    <t>KL14310001</t>
  </si>
  <si>
    <t>Jølster Idrettsråd</t>
  </si>
  <si>
    <t>IR1431</t>
  </si>
  <si>
    <t>KL14160007</t>
  </si>
  <si>
    <t>KL14160008</t>
  </si>
  <si>
    <t>KL14160005</t>
  </si>
  <si>
    <t>KL14160004</t>
  </si>
  <si>
    <t>KL14160002</t>
  </si>
  <si>
    <t>KL14160001</t>
  </si>
  <si>
    <t>Høyanger Idrettsråd</t>
  </si>
  <si>
    <t>IR1416</t>
  </si>
  <si>
    <t>KL14130003</t>
  </si>
  <si>
    <t>Hyllestad Idrettsråd</t>
  </si>
  <si>
    <t>IR1413</t>
  </si>
  <si>
    <t>KL14440001</t>
  </si>
  <si>
    <t>Hornindal Idrettsråd</t>
  </si>
  <si>
    <t>IR1444</t>
  </si>
  <si>
    <t>KL14110002</t>
  </si>
  <si>
    <t>KL14110007</t>
  </si>
  <si>
    <t>KL14110004</t>
  </si>
  <si>
    <t>KL14110003</t>
  </si>
  <si>
    <t>KL14110001</t>
  </si>
  <si>
    <t>Gulen Idrettsråd</t>
  </si>
  <si>
    <t>IR1411</t>
  </si>
  <si>
    <t>KL14450012</t>
  </si>
  <si>
    <t>KL14450026</t>
  </si>
  <si>
    <t>KL14450011</t>
  </si>
  <si>
    <t>KL14450019</t>
  </si>
  <si>
    <t>KL14450003</t>
  </si>
  <si>
    <t>KL14450007</t>
  </si>
  <si>
    <t>KL14450027</t>
  </si>
  <si>
    <t>KL14450017</t>
  </si>
  <si>
    <t>KL14450029</t>
  </si>
  <si>
    <t>KL14450006</t>
  </si>
  <si>
    <t>KL14450016</t>
  </si>
  <si>
    <t>KL14450005</t>
  </si>
  <si>
    <t>KL14450008</t>
  </si>
  <si>
    <t>Gloppen Idrettsråd</t>
  </si>
  <si>
    <t>IR1445</t>
  </si>
  <si>
    <t>KL14300002</t>
  </si>
  <si>
    <t>KL14300001</t>
  </si>
  <si>
    <t>Fordelt etter avtale med dei 2 idrettslaga</t>
  </si>
  <si>
    <t>Gaular Idrettsråd</t>
  </si>
  <si>
    <t>IR1430</t>
  </si>
  <si>
    <t>KL14320030</t>
  </si>
  <si>
    <t>KL14320034</t>
  </si>
  <si>
    <t>KL14320020</t>
  </si>
  <si>
    <t>KL14320023</t>
  </si>
  <si>
    <t>KL14320036</t>
  </si>
  <si>
    <t>NMK Sunnfjord</t>
  </si>
  <si>
    <t>KL14320019</t>
  </si>
  <si>
    <t>KL14320009</t>
  </si>
  <si>
    <t>KL14320012</t>
  </si>
  <si>
    <t>KL14320006</t>
  </si>
  <si>
    <t>KL14320033</t>
  </si>
  <si>
    <t>KL14320005</t>
  </si>
  <si>
    <t>KL14320010</t>
  </si>
  <si>
    <t>KL14320003</t>
  </si>
  <si>
    <t>KL14320002</t>
  </si>
  <si>
    <t>KL14320035</t>
  </si>
  <si>
    <t>KL14320001</t>
  </si>
  <si>
    <t>Førde Idrettsråd</t>
  </si>
  <si>
    <t>IR1432</t>
  </si>
  <si>
    <t>KL14010013</t>
  </si>
  <si>
    <t>KL14010011</t>
  </si>
  <si>
    <t>KL14010026</t>
  </si>
  <si>
    <t>KL14010010</t>
  </si>
  <si>
    <t>KL14010008</t>
  </si>
  <si>
    <t>KL14010007</t>
  </si>
  <si>
    <t>KL14010023</t>
  </si>
  <si>
    <t>KL14010022</t>
  </si>
  <si>
    <t>KL14010019</t>
  </si>
  <si>
    <t>KL14010024</t>
  </si>
  <si>
    <t>KL14010006</t>
  </si>
  <si>
    <t>KL14010017</t>
  </si>
  <si>
    <t>KL14010027</t>
  </si>
  <si>
    <t>KL14010002</t>
  </si>
  <si>
    <t>KL14010001</t>
  </si>
  <si>
    <t>Flora Idrettsråd</t>
  </si>
  <si>
    <t>IR1401</t>
  </si>
  <si>
    <t>KL14290005</t>
  </si>
  <si>
    <t>KL14290003</t>
  </si>
  <si>
    <t>KL14290007</t>
  </si>
  <si>
    <t>KL14290011</t>
  </si>
  <si>
    <t>KL14290010</t>
  </si>
  <si>
    <t>KL14290001</t>
  </si>
  <si>
    <t>Fordelt etter antal medlemmer, med 1/3 til aldersgruppa 6-12 år, og 2/3 til aldersgruppa 13-19 år.</t>
  </si>
  <si>
    <t>Fjaler Idrettsråd</t>
  </si>
  <si>
    <t>IR1429</t>
  </si>
  <si>
    <t>KL14430008</t>
  </si>
  <si>
    <t>KL14430007</t>
  </si>
  <si>
    <t>KL14430030</t>
  </si>
  <si>
    <t>KL14430022</t>
  </si>
  <si>
    <t>KL14430017</t>
  </si>
  <si>
    <t>Kjølsdalen Idrettslag</t>
  </si>
  <si>
    <t>KL14430013</t>
  </si>
  <si>
    <t>KL14430006</t>
  </si>
  <si>
    <t>KL14430005</t>
  </si>
  <si>
    <t>KL14430004</t>
  </si>
  <si>
    <t>KL14430003</t>
  </si>
  <si>
    <t>Eid Ride og Køyreklubb</t>
  </si>
  <si>
    <t>KL14430009</t>
  </si>
  <si>
    <t>KL14430001</t>
  </si>
  <si>
    <t>Eid Idrettsråd</t>
  </si>
  <si>
    <t>IR1443</t>
  </si>
  <si>
    <t>KL14380008</t>
  </si>
  <si>
    <t>KL14380007</t>
  </si>
  <si>
    <t>KL14380005</t>
  </si>
  <si>
    <t>KL14380004</t>
  </si>
  <si>
    <t>KL14380003</t>
  </si>
  <si>
    <t>KL14380002</t>
  </si>
  <si>
    <t>Lagstilskot 5000,- pr.lag Resten fordeles etter medlemstal 6-19 år 2/3 til gruppa 13-19 år og 1/3 til gruppa 6-12 år.</t>
  </si>
  <si>
    <t>Bremanger Idrettsråd</t>
  </si>
  <si>
    <t>IR1438</t>
  </si>
  <si>
    <t>KL14180004</t>
  </si>
  <si>
    <t>KL14180001</t>
  </si>
  <si>
    <t>Balestrand Idrettsråd</t>
  </si>
  <si>
    <t>IR1418</t>
  </si>
  <si>
    <t>KL14210001</t>
  </si>
  <si>
    <t>Aurland Idrettsråd</t>
  </si>
  <si>
    <t>IR1421</t>
  </si>
  <si>
    <t>Værlandet IL</t>
  </si>
  <si>
    <t>IB14280008001</t>
  </si>
  <si>
    <t>Værlandet Idrettslag</t>
  </si>
  <si>
    <t>KL14280008</t>
  </si>
  <si>
    <t>IB14280011001</t>
  </si>
  <si>
    <t>KL14280011</t>
  </si>
  <si>
    <t>KL14280004</t>
  </si>
  <si>
    <t>Atløy IL - Idrettsskule</t>
  </si>
  <si>
    <t>IB14280003001</t>
  </si>
  <si>
    <t>KL14280003</t>
  </si>
  <si>
    <t>KL14280002</t>
  </si>
  <si>
    <t>Askvoll Og Holmedal Leirdueklubb</t>
  </si>
  <si>
    <t>KL14280015</t>
  </si>
  <si>
    <t>Askvoll og Holmedal IL</t>
  </si>
  <si>
    <t>IB14280001001</t>
  </si>
  <si>
    <t>KL14280001</t>
  </si>
  <si>
    <t>Askvoll Idrettsråd</t>
  </si>
  <si>
    <t>IR1428</t>
  </si>
  <si>
    <t>Sogn og Fjordane Idrettskrins</t>
  </si>
  <si>
    <t>KL16300014</t>
  </si>
  <si>
    <t>KL16300005</t>
  </si>
  <si>
    <t>KL16300013</t>
  </si>
  <si>
    <t>KL16300002</t>
  </si>
  <si>
    <t>KL16300015</t>
  </si>
  <si>
    <t>KL16300004</t>
  </si>
  <si>
    <t>KL16300016</t>
  </si>
  <si>
    <t>Sportsklubben Stoksund</t>
  </si>
  <si>
    <t>KL16300001</t>
  </si>
  <si>
    <t>Åfjord Idrettsråd</t>
  </si>
  <si>
    <t>IR1630</t>
  </si>
  <si>
    <t>KL16210029</t>
  </si>
  <si>
    <t>KL16210015</t>
  </si>
  <si>
    <t>KL16210030</t>
  </si>
  <si>
    <t>KL16210006</t>
  </si>
  <si>
    <t>KL16210018</t>
  </si>
  <si>
    <t>KL16210005</t>
  </si>
  <si>
    <t>KL16210004</t>
  </si>
  <si>
    <t>KL16210017</t>
  </si>
  <si>
    <t>KL16210012</t>
  </si>
  <si>
    <t>KL16210002</t>
  </si>
  <si>
    <t>KL16210026</t>
  </si>
  <si>
    <t>Il Yrjar</t>
  </si>
  <si>
    <t>KL16210003</t>
  </si>
  <si>
    <t>Fosen Kajakk- Klubb</t>
  </si>
  <si>
    <t>KL16210025</t>
  </si>
  <si>
    <t>KL16210028</t>
  </si>
  <si>
    <t>KL16210023</t>
  </si>
  <si>
    <t>KL16210021</t>
  </si>
  <si>
    <t>Ørland Idrettsråd</t>
  </si>
  <si>
    <t>IR1621</t>
  </si>
  <si>
    <t>KL16650003</t>
  </si>
  <si>
    <t>KL16650002</t>
  </si>
  <si>
    <t>KL16650001</t>
  </si>
  <si>
    <t>Tydal Idrettsråd</t>
  </si>
  <si>
    <t>IR1665</t>
  </si>
  <si>
    <t>Ytre Snillfjord Il</t>
  </si>
  <si>
    <t>KL16130004</t>
  </si>
  <si>
    <t>KL16130006</t>
  </si>
  <si>
    <t>KL16130002</t>
  </si>
  <si>
    <t>IB16130002001</t>
  </si>
  <si>
    <t>IL Fjordglimt</t>
  </si>
  <si>
    <t>KL16130003</t>
  </si>
  <si>
    <t>Snillfjord Idrettsråd</t>
  </si>
  <si>
    <t>IR1613</t>
  </si>
  <si>
    <t>KL16570005</t>
  </si>
  <si>
    <t>KL16570014</t>
  </si>
  <si>
    <t>KL16570004</t>
  </si>
  <si>
    <t>Skaun Handballklubb</t>
  </si>
  <si>
    <t>KL16570010</t>
  </si>
  <si>
    <t>KL16570006</t>
  </si>
  <si>
    <t>Gofot'n Danseklubb</t>
  </si>
  <si>
    <t>KL16570016</t>
  </si>
  <si>
    <t>KL16570011</t>
  </si>
  <si>
    <t>KL16570002</t>
  </si>
  <si>
    <t>KL16570001</t>
  </si>
  <si>
    <t>Skaun Idrettsråd</t>
  </si>
  <si>
    <t>IR1657</t>
  </si>
  <si>
    <t>KL16640011</t>
  </si>
  <si>
    <t>KL16640010</t>
  </si>
  <si>
    <t>KL16640007</t>
  </si>
  <si>
    <t>KL16640025</t>
  </si>
  <si>
    <t>Selbu Pistolklubb</t>
  </si>
  <si>
    <t>KL16640006</t>
  </si>
  <si>
    <t>KL16640005</t>
  </si>
  <si>
    <t>KL16640004</t>
  </si>
  <si>
    <t>KL16640021</t>
  </si>
  <si>
    <t>KL16640003</t>
  </si>
  <si>
    <t>Selbu Idrettsråd</t>
  </si>
  <si>
    <t>IR1664</t>
  </si>
  <si>
    <t>KL16400014</t>
  </si>
  <si>
    <t>KL16400036</t>
  </si>
  <si>
    <t>Røros Motorklubb</t>
  </si>
  <si>
    <t>KL16400019</t>
  </si>
  <si>
    <t>KL16400037</t>
  </si>
  <si>
    <t>KL16400010</t>
  </si>
  <si>
    <t>IB16400005001</t>
  </si>
  <si>
    <t>KL16400005</t>
  </si>
  <si>
    <t>Røros Hundeklubb</t>
  </si>
  <si>
    <t>KL16400011</t>
  </si>
  <si>
    <t>KL16400020</t>
  </si>
  <si>
    <t>KL16400003</t>
  </si>
  <si>
    <t>IB16400002001</t>
  </si>
  <si>
    <t>KL16400002</t>
  </si>
  <si>
    <t>Glåmos I.l</t>
  </si>
  <si>
    <t>KL16400006</t>
  </si>
  <si>
    <t>KL16400030</t>
  </si>
  <si>
    <t>IB16400001001</t>
  </si>
  <si>
    <t>KL16400001</t>
  </si>
  <si>
    <t>Røros Idrettsråd</t>
  </si>
  <si>
    <t>IR1640</t>
  </si>
  <si>
    <t>KL16320001</t>
  </si>
  <si>
    <t>KL16320002</t>
  </si>
  <si>
    <t>Roan Idrettsråd</t>
  </si>
  <si>
    <t>IR1632</t>
  </si>
  <si>
    <t>KL16240006</t>
  </si>
  <si>
    <t>KL16240009</t>
  </si>
  <si>
    <t>KL16240023</t>
  </si>
  <si>
    <t>KL16240004</t>
  </si>
  <si>
    <t>KL16240021</t>
  </si>
  <si>
    <t>KL16240005</t>
  </si>
  <si>
    <t>I.l Fjellørnen</t>
  </si>
  <si>
    <t>KL16240002</t>
  </si>
  <si>
    <t>KL16240003</t>
  </si>
  <si>
    <t>KL16240022</t>
  </si>
  <si>
    <t>KL16240012</t>
  </si>
  <si>
    <t>Fjell-Liv Miniatyrskytterlag</t>
  </si>
  <si>
    <t>KL16240007</t>
  </si>
  <si>
    <t>Fevåg Idrettslag</t>
  </si>
  <si>
    <t>KL16240001</t>
  </si>
  <si>
    <t>KL15670006</t>
  </si>
  <si>
    <t>KL15670002</t>
  </si>
  <si>
    <t>KL15670003</t>
  </si>
  <si>
    <t>Nmk Surnadal/rindal (s/r)</t>
  </si>
  <si>
    <t>KL15670005</t>
  </si>
  <si>
    <t>Rindal Idrettsråd</t>
  </si>
  <si>
    <t>IR1567</t>
  </si>
  <si>
    <t>IB16350003001</t>
  </si>
  <si>
    <t>KL16350003</t>
  </si>
  <si>
    <t>KL16350001</t>
  </si>
  <si>
    <t>Rennebu Idrettsråd</t>
  </si>
  <si>
    <t>IR1635</t>
  </si>
  <si>
    <t>KL16380042</t>
  </si>
  <si>
    <t>KL16380003</t>
  </si>
  <si>
    <t>KL16380010</t>
  </si>
  <si>
    <t>Sunna Islandshestforening</t>
  </si>
  <si>
    <t>KL16530085</t>
  </si>
  <si>
    <t>KL16380041</t>
  </si>
  <si>
    <t>KL16380043</t>
  </si>
  <si>
    <t>KL16380032</t>
  </si>
  <si>
    <t>KL16380040</t>
  </si>
  <si>
    <t>KL16380015</t>
  </si>
  <si>
    <t>KL16380036</t>
  </si>
  <si>
    <t>KL16380013</t>
  </si>
  <si>
    <t>KL16380035</t>
  </si>
  <si>
    <t>KL16380007</t>
  </si>
  <si>
    <t>KL16380005</t>
  </si>
  <si>
    <t>KL16380029</t>
  </si>
  <si>
    <t>Il Fjellmann</t>
  </si>
  <si>
    <t>KL16380001</t>
  </si>
  <si>
    <t>KL16380002</t>
  </si>
  <si>
    <t>Orkdal Idrettsråd</t>
  </si>
  <si>
    <t>IR1638</t>
  </si>
  <si>
    <t>KL16340011</t>
  </si>
  <si>
    <t>KL16340022</t>
  </si>
  <si>
    <t>KL16340017</t>
  </si>
  <si>
    <t>KL16340016</t>
  </si>
  <si>
    <t>KL16340031</t>
  </si>
  <si>
    <t>KL16340033</t>
  </si>
  <si>
    <t>KL16340007</t>
  </si>
  <si>
    <t>KL16340015</t>
  </si>
  <si>
    <t>KL16340023</t>
  </si>
  <si>
    <t>KL16340005</t>
  </si>
  <si>
    <t>KL16340003</t>
  </si>
  <si>
    <t>KL16340010</t>
  </si>
  <si>
    <t>KL16340001</t>
  </si>
  <si>
    <t>Oppdal Idrettsråd</t>
  </si>
  <si>
    <t>IR1634</t>
  </si>
  <si>
    <t>KL16480007</t>
  </si>
  <si>
    <t>IB16480008001</t>
  </si>
  <si>
    <t>KL16480008</t>
  </si>
  <si>
    <t>KL16480026</t>
  </si>
  <si>
    <t>KL16480005</t>
  </si>
  <si>
    <t>IB16480003001</t>
  </si>
  <si>
    <t>KL16480003</t>
  </si>
  <si>
    <t>KL16480010</t>
  </si>
  <si>
    <t>KL16480009</t>
  </si>
  <si>
    <t>KL16480027</t>
  </si>
  <si>
    <t>KL16480001</t>
  </si>
  <si>
    <t>Midtre Gauldal Idrettsråd</t>
  </si>
  <si>
    <t>IR1648</t>
  </si>
  <si>
    <t>IB16530012001</t>
  </si>
  <si>
    <t>KL16530012</t>
  </si>
  <si>
    <t>KL16530078</t>
  </si>
  <si>
    <t>Svorken Vannskiklubb</t>
  </si>
  <si>
    <t>KL16530014</t>
  </si>
  <si>
    <t>Orienteringslaget Gaula</t>
  </si>
  <si>
    <t>KL16530015</t>
  </si>
  <si>
    <t>KL16530018</t>
  </si>
  <si>
    <t>Melhus Pistolklubb</t>
  </si>
  <si>
    <t>KL16530011</t>
  </si>
  <si>
    <t>KL16530033</t>
  </si>
  <si>
    <t xml:space="preserve">Melhus Idrettslag </t>
  </si>
  <si>
    <t>IB16530009001</t>
  </si>
  <si>
    <t>KL16530009</t>
  </si>
  <si>
    <t>KL16530022</t>
  </si>
  <si>
    <t>Lundamo Miniatyrskytterlag</t>
  </si>
  <si>
    <t>KL16530008</t>
  </si>
  <si>
    <t>KL16530007</t>
  </si>
  <si>
    <t>KL16530006</t>
  </si>
  <si>
    <t>IB16530005001</t>
  </si>
  <si>
    <t>KL16530005</t>
  </si>
  <si>
    <t>IB16530003001</t>
  </si>
  <si>
    <t>KL16530003</t>
  </si>
  <si>
    <t>KL16530002</t>
  </si>
  <si>
    <t>Gauldal Seilflyklubb</t>
  </si>
  <si>
    <t>KL16530030</t>
  </si>
  <si>
    <t>KL16530090</t>
  </si>
  <si>
    <t>IB16530001001</t>
  </si>
  <si>
    <t>KL16530001</t>
  </si>
  <si>
    <t>Melhus Idrettsråd</t>
  </si>
  <si>
    <t>IR1653</t>
  </si>
  <si>
    <t>Nor IL</t>
  </si>
  <si>
    <t>IB1636006001</t>
  </si>
  <si>
    <t>Meldal Klatrelaug</t>
  </si>
  <si>
    <t>KL16360010</t>
  </si>
  <si>
    <t>KL16360004</t>
  </si>
  <si>
    <t>KL16360008</t>
  </si>
  <si>
    <t>KL16360020</t>
  </si>
  <si>
    <t>Løkken IF - Idrettskole</t>
  </si>
  <si>
    <t>IB16360002001</t>
  </si>
  <si>
    <t>KL16360002</t>
  </si>
  <si>
    <t>KL16360006</t>
  </si>
  <si>
    <t>KL16360001</t>
  </si>
  <si>
    <t>Meldal Idrettsråd</t>
  </si>
  <si>
    <t>IR1636</t>
  </si>
  <si>
    <t>KL16630015</t>
  </si>
  <si>
    <t>KL16630029</t>
  </si>
  <si>
    <t>KL16630030</t>
  </si>
  <si>
    <t>Stall C Hestesportklubb</t>
  </si>
  <si>
    <t>KL16630024</t>
  </si>
  <si>
    <t>KL16630005</t>
  </si>
  <si>
    <t>KL16630010</t>
  </si>
  <si>
    <t>KL16630026</t>
  </si>
  <si>
    <t>Malvik Ntn Taekwon-do Klubb</t>
  </si>
  <si>
    <t>KL16630011</t>
  </si>
  <si>
    <t>KL16630016</t>
  </si>
  <si>
    <t>KL16630027</t>
  </si>
  <si>
    <t>KL16630007</t>
  </si>
  <si>
    <t>Malvik Helsesportslag</t>
  </si>
  <si>
    <t>KL16630009</t>
  </si>
  <si>
    <t>KL16630004</t>
  </si>
  <si>
    <t>KL16630028</t>
  </si>
  <si>
    <t>KL16630002</t>
  </si>
  <si>
    <t>Malvik Idrettsråd</t>
  </si>
  <si>
    <t>IR1663</t>
  </si>
  <si>
    <t>KL16620004</t>
  </si>
  <si>
    <t>Klæbu Taekwon - Do Klubb</t>
  </si>
  <si>
    <t>KL16620010</t>
  </si>
  <si>
    <t>KL16620006</t>
  </si>
  <si>
    <t>KL16620013</t>
  </si>
  <si>
    <t>Klæbu IL</t>
  </si>
  <si>
    <t>IB16620002001</t>
  </si>
  <si>
    <t>KL16620002</t>
  </si>
  <si>
    <t>KL16620009</t>
  </si>
  <si>
    <t>KL16620001</t>
  </si>
  <si>
    <t>Klæbu Idrettsråd</t>
  </si>
  <si>
    <t>IR1662</t>
  </si>
  <si>
    <t>KL16010258</t>
  </si>
  <si>
    <t>KL16010112</t>
  </si>
  <si>
    <t>KL16010191</t>
  </si>
  <si>
    <t>KL16010418</t>
  </si>
  <si>
    <t>KL16010371</t>
  </si>
  <si>
    <t>KL16010186</t>
  </si>
  <si>
    <t>KL16010515</t>
  </si>
  <si>
    <t>KL16010111</t>
  </si>
  <si>
    <t>IB16010110001</t>
  </si>
  <si>
    <t>KL16010110</t>
  </si>
  <si>
    <t>Unbad Boards, Trondheim</t>
  </si>
  <si>
    <t>KL16010397</t>
  </si>
  <si>
    <t>Tsk-dans</t>
  </si>
  <si>
    <t>KL16010478</t>
  </si>
  <si>
    <t>Trønderstrike Bowlingklubb</t>
  </si>
  <si>
    <t>KL16010004</t>
  </si>
  <si>
    <t>KL16010106</t>
  </si>
  <si>
    <t>IB16010066001</t>
  </si>
  <si>
    <t>KL16010105</t>
  </si>
  <si>
    <t>KL16010104</t>
  </si>
  <si>
    <t>KL16010103</t>
  </si>
  <si>
    <t>KL16010095</t>
  </si>
  <si>
    <t>KL16010102</t>
  </si>
  <si>
    <t>KL16010161</t>
  </si>
  <si>
    <t>KL16010101</t>
  </si>
  <si>
    <t>KL16010100</t>
  </si>
  <si>
    <t>KL16010099</t>
  </si>
  <si>
    <t>KL16010098</t>
  </si>
  <si>
    <t>Trondhjems Kajakklubb</t>
  </si>
  <si>
    <t>KL16010182</t>
  </si>
  <si>
    <t>KL16010209</t>
  </si>
  <si>
    <t>KL16010328</t>
  </si>
  <si>
    <t>KL16010076</t>
  </si>
  <si>
    <t>KL16010212</t>
  </si>
  <si>
    <t>KL16010451</t>
  </si>
  <si>
    <t>KL16010529</t>
  </si>
  <si>
    <t>KL16010321</t>
  </si>
  <si>
    <t>KL16010403</t>
  </si>
  <si>
    <t>KL16010257</t>
  </si>
  <si>
    <t>KL16010409</t>
  </si>
  <si>
    <t>KL16010370</t>
  </si>
  <si>
    <t>KL16010508</t>
  </si>
  <si>
    <t>KL16010395</t>
  </si>
  <si>
    <t>KL16010284</t>
  </si>
  <si>
    <t>KL16010151</t>
  </si>
  <si>
    <t>KL16010092</t>
  </si>
  <si>
    <t>KL16010245</t>
  </si>
  <si>
    <t>KL16010517</t>
  </si>
  <si>
    <t>Trondheim Hockey Club</t>
  </si>
  <si>
    <t>KL16010536</t>
  </si>
  <si>
    <t>KL16010090</t>
  </si>
  <si>
    <t>KL16010089</t>
  </si>
  <si>
    <t>KL16010266</t>
  </si>
  <si>
    <t>KL16010356</t>
  </si>
  <si>
    <t>KL16010343</t>
  </si>
  <si>
    <t>Trondheim fridykkerklubb</t>
  </si>
  <si>
    <t>KL16010556</t>
  </si>
  <si>
    <t>KL16010086</t>
  </si>
  <si>
    <t>KL16010226</t>
  </si>
  <si>
    <t>KL16010085</t>
  </si>
  <si>
    <t>Trondheim Cricket Klubb (tck)</t>
  </si>
  <si>
    <t>KL16010538</t>
  </si>
  <si>
    <t>KL16010539</t>
  </si>
  <si>
    <t>KL16010521</t>
  </si>
  <si>
    <t>KL16010156</t>
  </si>
  <si>
    <t>KL16010083</t>
  </si>
  <si>
    <t>KL16010327</t>
  </si>
  <si>
    <t>KL16010176</t>
  </si>
  <si>
    <t>KL16010540</t>
  </si>
  <si>
    <t>KL16010081</t>
  </si>
  <si>
    <t>KL16010080</t>
  </si>
  <si>
    <t>KL16010408</t>
  </si>
  <si>
    <t>KL16010456</t>
  </si>
  <si>
    <t>KL16010077</t>
  </si>
  <si>
    <t>Tordenskiold Trondheim Fekteklubb</t>
  </si>
  <si>
    <t>KL16010384</t>
  </si>
  <si>
    <t>KL16010279</t>
  </si>
  <si>
    <t>TILLERBYEN FOTBALLKLUBB</t>
  </si>
  <si>
    <t>KL16530087</t>
  </si>
  <si>
    <t>KL16010511</t>
  </si>
  <si>
    <t>IB16010074001</t>
  </si>
  <si>
    <t>KL16010074</t>
  </si>
  <si>
    <t>KL16010465</t>
  </si>
  <si>
    <t>IB16010071001</t>
  </si>
  <si>
    <t>Sverresborg Idrettsforening Håndball</t>
  </si>
  <si>
    <t>KL16010490</t>
  </si>
  <si>
    <t>Sverresborg Hoops Basket Elite</t>
  </si>
  <si>
    <t>KL16010532</t>
  </si>
  <si>
    <t>KL16010504</t>
  </si>
  <si>
    <t>KL16010358</t>
  </si>
  <si>
    <t>KL16010070</t>
  </si>
  <si>
    <t>KL16010147</t>
  </si>
  <si>
    <t>KL16010489</t>
  </si>
  <si>
    <t>KL16010069</t>
  </si>
  <si>
    <t>KL16010506</t>
  </si>
  <si>
    <t>KL16010543</t>
  </si>
  <si>
    <t>KL16010480</t>
  </si>
  <si>
    <t>KL16010144</t>
  </si>
  <si>
    <t>KL16010526</t>
  </si>
  <si>
    <t>Sportsklubben Ulf-An</t>
  </si>
  <si>
    <t>KL16010109</t>
  </si>
  <si>
    <t>KL16010066</t>
  </si>
  <si>
    <t>Sportsklubben Rapp</t>
  </si>
  <si>
    <t>KL16010059</t>
  </si>
  <si>
    <t>KL16010043</t>
  </si>
  <si>
    <t>Sportsklubben Falken</t>
  </si>
  <si>
    <t>KL16010021</t>
  </si>
  <si>
    <t>KL16010552</t>
  </si>
  <si>
    <t>KL16010094</t>
  </si>
  <si>
    <t>IB16010065001</t>
  </si>
  <si>
    <t>KL16010065</t>
  </si>
  <si>
    <t>KL16010064</t>
  </si>
  <si>
    <t>IB16010063001</t>
  </si>
  <si>
    <t>KL16010063</t>
  </si>
  <si>
    <t>Rosenborg Ishockeyklubb</t>
  </si>
  <si>
    <t>KL16010235</t>
  </si>
  <si>
    <t>KL16010421</t>
  </si>
  <si>
    <t>KL16010060</t>
  </si>
  <si>
    <t>KL16010016</t>
  </si>
  <si>
    <t>KL16010204</t>
  </si>
  <si>
    <t>KL16010519</t>
  </si>
  <si>
    <t>KL16010211</t>
  </si>
  <si>
    <t>KL16010500</t>
  </si>
  <si>
    <t>KL16010509</t>
  </si>
  <si>
    <t>IB16010058001</t>
  </si>
  <si>
    <t>KL16010058</t>
  </si>
  <si>
    <t>KL16010087</t>
  </si>
  <si>
    <t>KL16010055</t>
  </si>
  <si>
    <t>KL16010052</t>
  </si>
  <si>
    <t>KL16010053</t>
  </si>
  <si>
    <t>IB16010427001</t>
  </si>
  <si>
    <t>KL16010427</t>
  </si>
  <si>
    <t>KL16010316</t>
  </si>
  <si>
    <t>KL16010049</t>
  </si>
  <si>
    <t>KL16010051</t>
  </si>
  <si>
    <t>IB16010047001</t>
  </si>
  <si>
    <t>KL16010047</t>
  </si>
  <si>
    <t>KL16010165</t>
  </si>
  <si>
    <t>KL16010432</t>
  </si>
  <si>
    <t>KL16010155</t>
  </si>
  <si>
    <t>KL16010177</t>
  </si>
  <si>
    <t>KL16010514</t>
  </si>
  <si>
    <t>KL16010206</t>
  </si>
  <si>
    <t>KL16010242</t>
  </si>
  <si>
    <t>Nidaros Kampsportklubb</t>
  </si>
  <si>
    <t>KL16010548</t>
  </si>
  <si>
    <t>KL16010291</t>
  </si>
  <si>
    <t>KL16010546</t>
  </si>
  <si>
    <t>Nidaros Ishockeyklubb Junior Elite</t>
  </si>
  <si>
    <t>KL16010562</t>
  </si>
  <si>
    <t>KL16010545</t>
  </si>
  <si>
    <t>KL16010527</t>
  </si>
  <si>
    <t>KL16010157</t>
  </si>
  <si>
    <t>KL16010042</t>
  </si>
  <si>
    <t>KL16010553</t>
  </si>
  <si>
    <t>KL16010048</t>
  </si>
  <si>
    <t>IB16010039001</t>
  </si>
  <si>
    <t>KL16010039</t>
  </si>
  <si>
    <t>KL16010474</t>
  </si>
  <si>
    <t>KL16010036</t>
  </si>
  <si>
    <t>Kolstad Håndball</t>
  </si>
  <si>
    <t>KL16010292</t>
  </si>
  <si>
    <t>IB16010035001</t>
  </si>
  <si>
    <t>KL16010035</t>
  </si>
  <si>
    <t>KL16010507</t>
  </si>
  <si>
    <t>Kattem IL Haåndballklubb - idrettskole</t>
  </si>
  <si>
    <t>IB16010507001</t>
  </si>
  <si>
    <t>KL16010537</t>
  </si>
  <si>
    <t>KL16010129</t>
  </si>
  <si>
    <t>KL16010031</t>
  </si>
  <si>
    <t>Janus Idrettsforening</t>
  </si>
  <si>
    <t>KL16010445</t>
  </si>
  <si>
    <t>Idrettslaget Trond</t>
  </si>
  <si>
    <t>KL16010078</t>
  </si>
  <si>
    <t>KL16010333</t>
  </si>
  <si>
    <t>Heimdal Taekwondo klubb</t>
  </si>
  <si>
    <t>KL16010560</t>
  </si>
  <si>
    <t>KL16010331</t>
  </si>
  <si>
    <t>KL16010329</t>
  </si>
  <si>
    <t>KL16010025</t>
  </si>
  <si>
    <t>KL16010486</t>
  </si>
  <si>
    <t>Graakallen Volleyballklubb</t>
  </si>
  <si>
    <t>KL16010126</t>
  </si>
  <si>
    <t>KL16010023</t>
  </si>
  <si>
    <t>KL16010037</t>
  </si>
  <si>
    <t>IB16010122001</t>
  </si>
  <si>
    <t>KL16010122</t>
  </si>
  <si>
    <t>KL16010446</t>
  </si>
  <si>
    <t>Falken Danseklubb</t>
  </si>
  <si>
    <t>KL16010502</t>
  </si>
  <si>
    <t>KL16010020</t>
  </si>
  <si>
    <t>KL16010493</t>
  </si>
  <si>
    <t>KL16010450</t>
  </si>
  <si>
    <t>Chemie Fk - Trondheim</t>
  </si>
  <si>
    <t>KL16010535</t>
  </si>
  <si>
    <t>KL16010019</t>
  </si>
  <si>
    <t>IB16010018001</t>
  </si>
  <si>
    <t>KL16010018</t>
  </si>
  <si>
    <t>KL16010355</t>
  </si>
  <si>
    <t>KL16010014</t>
  </si>
  <si>
    <t>KL16010010</t>
  </si>
  <si>
    <t>KL16010404</t>
  </si>
  <si>
    <t>IB16010013001</t>
  </si>
  <si>
    <t>KL16010013</t>
  </si>
  <si>
    <t>Byåsen Basketballklubb (91)</t>
  </si>
  <si>
    <t>KL16010189</t>
  </si>
  <si>
    <t>Byneset Rytmisk Gymnastikk</t>
  </si>
  <si>
    <t>KL16010297</t>
  </si>
  <si>
    <t>KL16010482</t>
  </si>
  <si>
    <t>KL16010011</t>
  </si>
  <si>
    <t>IB16010011001</t>
  </si>
  <si>
    <t>KL16010280</t>
  </si>
  <si>
    <t>KL16010369</t>
  </si>
  <si>
    <t>KL16010494</t>
  </si>
  <si>
    <t>IB16010008001</t>
  </si>
  <si>
    <t>KL16010008</t>
  </si>
  <si>
    <t>KL16010287</t>
  </si>
  <si>
    <t>KL16010005</t>
  </si>
  <si>
    <t>KL16010115</t>
  </si>
  <si>
    <t>Biljard1 Trondheim</t>
  </si>
  <si>
    <t>KL16010558</t>
  </si>
  <si>
    <t>KL16010238</t>
  </si>
  <si>
    <t>KL16010237</t>
  </si>
  <si>
    <t>KL16010003</t>
  </si>
  <si>
    <t>KL16010002</t>
  </si>
  <si>
    <t>Idrettsrådet i Trondheim</t>
  </si>
  <si>
    <t>IR1601</t>
  </si>
  <si>
    <t>IB16330001001</t>
  </si>
  <si>
    <t>Osen/steinsdalen I.l.</t>
  </si>
  <si>
    <t>KL16330001</t>
  </si>
  <si>
    <t>Idrettsrådet i Osen</t>
  </si>
  <si>
    <t>IR1633</t>
  </si>
  <si>
    <t>KL16440004</t>
  </si>
  <si>
    <t>KL16440006</t>
  </si>
  <si>
    <t>KL16440005</t>
  </si>
  <si>
    <t>KL16440007</t>
  </si>
  <si>
    <t>KL16440003</t>
  </si>
  <si>
    <t>KL16440001</t>
  </si>
  <si>
    <t>Holtålen Idrettsråd</t>
  </si>
  <si>
    <t>IR1644</t>
  </si>
  <si>
    <t>KL16170009</t>
  </si>
  <si>
    <t>KL16170005</t>
  </si>
  <si>
    <t>KL16170021</t>
  </si>
  <si>
    <t>KL16170004</t>
  </si>
  <si>
    <t>KL16170008</t>
  </si>
  <si>
    <t>Hitra Padleklubb</t>
  </si>
  <si>
    <t>KL16170028</t>
  </si>
  <si>
    <t>KL16170003</t>
  </si>
  <si>
    <t>KL16170011</t>
  </si>
  <si>
    <t>KL16170015</t>
  </si>
  <si>
    <t>KL16170002</t>
  </si>
  <si>
    <t>KL16170001</t>
  </si>
  <si>
    <t>Hitra Idrettsråd</t>
  </si>
  <si>
    <t>IR1617</t>
  </si>
  <si>
    <t>KL16120007</t>
  </si>
  <si>
    <t>KL16120009</t>
  </si>
  <si>
    <t>KL16120004</t>
  </si>
  <si>
    <t>KIL/Hemne Fotball</t>
  </si>
  <si>
    <t>KL16120022</t>
  </si>
  <si>
    <t>KL16120029</t>
  </si>
  <si>
    <t>KL16120031</t>
  </si>
  <si>
    <t>Hemne Jaktskytterklubb</t>
  </si>
  <si>
    <t>KL16120014</t>
  </si>
  <si>
    <t>Hemne Hestesportsklubb</t>
  </si>
  <si>
    <t>KL16120028</t>
  </si>
  <si>
    <t>Hemne Idrettsråd</t>
  </si>
  <si>
    <t>IR1612</t>
  </si>
  <si>
    <t>KL16200015</t>
  </si>
  <si>
    <t>KL16200004</t>
  </si>
  <si>
    <t>KL16200003</t>
  </si>
  <si>
    <t>KL16200002</t>
  </si>
  <si>
    <t>KL16200019</t>
  </si>
  <si>
    <t>KL16200017</t>
  </si>
  <si>
    <t>KL16200025</t>
  </si>
  <si>
    <t>KL16200001</t>
  </si>
  <si>
    <t>KL16200012</t>
  </si>
  <si>
    <t>Frøya Idrettsråd</t>
  </si>
  <si>
    <t>IR1620</t>
  </si>
  <si>
    <t>Jøssund Idretts- &amp; Ungdomslag</t>
  </si>
  <si>
    <t>KL16270004</t>
  </si>
  <si>
    <t>KL16270013</t>
  </si>
  <si>
    <t>KL16270012</t>
  </si>
  <si>
    <t>KL16270010</t>
  </si>
  <si>
    <t>Bjugn Karateklubb Kyokushinkai</t>
  </si>
  <si>
    <t>KL16270027</t>
  </si>
  <si>
    <t>KL16270002</t>
  </si>
  <si>
    <t>Bjugn HK</t>
  </si>
  <si>
    <t>KL16270029</t>
  </si>
  <si>
    <t>KL16270026</t>
  </si>
  <si>
    <t>Austerli-Bjugn Hestesportsklubb</t>
  </si>
  <si>
    <t>KL16270028</t>
  </si>
  <si>
    <t>Bjugn Idrettsråd</t>
  </si>
  <si>
    <t>IR1627</t>
  </si>
  <si>
    <t>KL16220002</t>
  </si>
  <si>
    <t>Ingdalen Idrettslag</t>
  </si>
  <si>
    <t>KL16220001</t>
  </si>
  <si>
    <t>KL16220004</t>
  </si>
  <si>
    <t>Agdenes Klatreklubb</t>
  </si>
  <si>
    <t>KL16220010</t>
  </si>
  <si>
    <t>Agdenes Idrettsråd</t>
  </si>
  <si>
    <t>IR1622</t>
  </si>
  <si>
    <t>Totalt Telemark Idrettskrets</t>
  </si>
  <si>
    <t>Øyfjell Miniatyr- Og Pistollag</t>
  </si>
  <si>
    <t>KL08340008</t>
  </si>
  <si>
    <t>KL08340005</t>
  </si>
  <si>
    <t>KL08340009</t>
  </si>
  <si>
    <t>KL08340004</t>
  </si>
  <si>
    <t>KL08340001</t>
  </si>
  <si>
    <t>Vinje Idrettsråd</t>
  </si>
  <si>
    <t>IR0834</t>
  </si>
  <si>
    <t>KL08330006</t>
  </si>
  <si>
    <t>KL08330004</t>
  </si>
  <si>
    <t>KL08330005</t>
  </si>
  <si>
    <t>KL08330009</t>
  </si>
  <si>
    <t>KL08330003</t>
  </si>
  <si>
    <t>KL08330002</t>
  </si>
  <si>
    <t>BYRTE IL</t>
  </si>
  <si>
    <t>KL08330001</t>
  </si>
  <si>
    <t>Tokke Idrettsråd</t>
  </si>
  <si>
    <t>IR0833</t>
  </si>
  <si>
    <t>KL08260023</t>
  </si>
  <si>
    <t>KL08260027</t>
  </si>
  <si>
    <t>IB08260013</t>
  </si>
  <si>
    <t>KL08260013</t>
  </si>
  <si>
    <t>KL08260014</t>
  </si>
  <si>
    <t>IB08260007101</t>
  </si>
  <si>
    <t>KL08260007</t>
  </si>
  <si>
    <t>KL08260021</t>
  </si>
  <si>
    <t>KL08260016</t>
  </si>
  <si>
    <t>KL08260018</t>
  </si>
  <si>
    <t>IB08260006001</t>
  </si>
  <si>
    <t>KL08260006</t>
  </si>
  <si>
    <t>Friskis &amp; Svettis Tinn</t>
  </si>
  <si>
    <t>KL08260020</t>
  </si>
  <si>
    <t>KL08260004</t>
  </si>
  <si>
    <t>Tinn Idrettsråd</t>
  </si>
  <si>
    <t>IR0826</t>
  </si>
  <si>
    <t>KL08060044</t>
  </si>
  <si>
    <t>KL08060049</t>
  </si>
  <si>
    <t>Valebø Bygdelag</t>
  </si>
  <si>
    <t>KL08060042</t>
  </si>
  <si>
    <t>KL08060099</t>
  </si>
  <si>
    <t>Storm IF</t>
  </si>
  <si>
    <t>IB08060039001</t>
  </si>
  <si>
    <t>KL08060105</t>
  </si>
  <si>
    <t>KL08060051</t>
  </si>
  <si>
    <t>Skotfoss Turn Og Idrettsforening Hovedforeningen</t>
  </si>
  <si>
    <t>KL08060038</t>
  </si>
  <si>
    <t>KL08060036</t>
  </si>
  <si>
    <t>KL08060034</t>
  </si>
  <si>
    <t>KL08060129</t>
  </si>
  <si>
    <t>KL08060032</t>
  </si>
  <si>
    <t>KL08060116</t>
  </si>
  <si>
    <t>KL08060029</t>
  </si>
  <si>
    <t>KL08060028</t>
  </si>
  <si>
    <t>KL08060127</t>
  </si>
  <si>
    <t>Skien Jeger Og Fiskerforening</t>
  </si>
  <si>
    <t>KL08060083</t>
  </si>
  <si>
    <t>KL08060026</t>
  </si>
  <si>
    <t>KL08060102</t>
  </si>
  <si>
    <t>KL08060115</t>
  </si>
  <si>
    <t>KL08060065</t>
  </si>
  <si>
    <t>KL08060124</t>
  </si>
  <si>
    <t>KL08060024</t>
  </si>
  <si>
    <t>KL08060046</t>
  </si>
  <si>
    <t>Skien Atletklubb</t>
  </si>
  <si>
    <t>KL08060134</t>
  </si>
  <si>
    <t>KL08060013</t>
  </si>
  <si>
    <t>KL08060113</t>
  </si>
  <si>
    <t>KL08060062</t>
  </si>
  <si>
    <t>KL08060063</t>
  </si>
  <si>
    <t>Odd Skiklubb</t>
  </si>
  <si>
    <t>KL08060064</t>
  </si>
  <si>
    <t>Norsk Motorklubb Grenland</t>
  </si>
  <si>
    <t>KL08060021</t>
  </si>
  <si>
    <t>Moflata Misjonskirkens Bordtennisklubb</t>
  </si>
  <si>
    <t>KL08060101</t>
  </si>
  <si>
    <t>KL08060103</t>
  </si>
  <si>
    <t>KL08060020</t>
  </si>
  <si>
    <t>KL08060017</t>
  </si>
  <si>
    <t>KL08060016</t>
  </si>
  <si>
    <t>KL08060039</t>
  </si>
  <si>
    <t>KL08060037</t>
  </si>
  <si>
    <t>KL08060023</t>
  </si>
  <si>
    <t>KL08060043</t>
  </si>
  <si>
    <t>KL08060001</t>
  </si>
  <si>
    <t>KL08060075</t>
  </si>
  <si>
    <t>KL08060073</t>
  </si>
  <si>
    <t>KL08060074</t>
  </si>
  <si>
    <t>Herkules IF Håndball</t>
  </si>
  <si>
    <t>KL08060076</t>
  </si>
  <si>
    <t>KL08060071</t>
  </si>
  <si>
    <t>KL08060072</t>
  </si>
  <si>
    <t>Gulset IF - idrettskole</t>
  </si>
  <si>
    <t>IB08060012001</t>
  </si>
  <si>
    <t>KL08060012</t>
  </si>
  <si>
    <t>KL08060011</t>
  </si>
  <si>
    <t>IB08060010001</t>
  </si>
  <si>
    <t>KL08060010</t>
  </si>
  <si>
    <t>Grenland Sportsfiskere</t>
  </si>
  <si>
    <t>KL08060009</t>
  </si>
  <si>
    <t>KL08060097</t>
  </si>
  <si>
    <t>KL08060048</t>
  </si>
  <si>
    <t>KL08060125</t>
  </si>
  <si>
    <t>KL08060104</t>
  </si>
  <si>
    <t>KL08060008</t>
  </si>
  <si>
    <t>KL08050010</t>
  </si>
  <si>
    <t>KL08060128</t>
  </si>
  <si>
    <t>KL08060007</t>
  </si>
  <si>
    <t>KL08060091</t>
  </si>
  <si>
    <t>KL08060006</t>
  </si>
  <si>
    <t>KL08060082</t>
  </si>
  <si>
    <t>Gjerpen IF Allianse - Idrettsskoler</t>
  </si>
  <si>
    <t>IB08060004001</t>
  </si>
  <si>
    <t>KL08060004</t>
  </si>
  <si>
    <t>KL08060081</t>
  </si>
  <si>
    <t>KL08060002</t>
  </si>
  <si>
    <t>KL08060106</t>
  </si>
  <si>
    <t>KL08060031</t>
  </si>
  <si>
    <t>KL08060117</t>
  </si>
  <si>
    <t>Skien Idrettsråd</t>
  </si>
  <si>
    <t>IR0806</t>
  </si>
  <si>
    <t>Siljan Sportsskyttere</t>
  </si>
  <si>
    <t>KL08110005</t>
  </si>
  <si>
    <t>KL08110003</t>
  </si>
  <si>
    <t>KL08110001</t>
  </si>
  <si>
    <t>Fordeles etter aktivitetstall for 2016 1/3 på aktive under 13 år, 1/3 active mellom 13-19 år, 1/3 på active fra 1 - 19 år</t>
  </si>
  <si>
    <t>Siljan Idrettsråd</t>
  </si>
  <si>
    <t>IR0811</t>
  </si>
  <si>
    <t>KL08280004</t>
  </si>
  <si>
    <t>KL08280003</t>
  </si>
  <si>
    <t>KL08280001</t>
  </si>
  <si>
    <t>Seljord Idrettsråd</t>
  </si>
  <si>
    <t>IR0828</t>
  </si>
  <si>
    <t>KL08220012</t>
  </si>
  <si>
    <t>Norsjø Padleklubb</t>
  </si>
  <si>
    <t>KL08220013</t>
  </si>
  <si>
    <t>KL08220005</t>
  </si>
  <si>
    <t>KL08220003</t>
  </si>
  <si>
    <t>KL08220001</t>
  </si>
  <si>
    <t>KL08220002</t>
  </si>
  <si>
    <t>Sauherad Idrettsråd</t>
  </si>
  <si>
    <t>IR0822</t>
  </si>
  <si>
    <t>KL08050027</t>
  </si>
  <si>
    <t>KL08050045</t>
  </si>
  <si>
    <t>KL08050043</t>
  </si>
  <si>
    <t>KL08050044</t>
  </si>
  <si>
    <t>KL08050046</t>
  </si>
  <si>
    <t>KL08050031</t>
  </si>
  <si>
    <t>KL08050034</t>
  </si>
  <si>
    <t>IB08050033001</t>
  </si>
  <si>
    <t>KL08050033</t>
  </si>
  <si>
    <t>KL08050126</t>
  </si>
  <si>
    <t>KL08050007</t>
  </si>
  <si>
    <t>Porsgrunn Tennisklubb -</t>
  </si>
  <si>
    <t>KL08050029</t>
  </si>
  <si>
    <t>Porsgrunn Rugby Klubb</t>
  </si>
  <si>
    <t>KL08050128</t>
  </si>
  <si>
    <t>KL08050026</t>
  </si>
  <si>
    <t>KL08050002</t>
  </si>
  <si>
    <t>KL08050025</t>
  </si>
  <si>
    <t>Porsgrunn Karateklubb</t>
  </si>
  <si>
    <t>KL08050039</t>
  </si>
  <si>
    <t>IB08050023001</t>
  </si>
  <si>
    <t>KL08050023</t>
  </si>
  <si>
    <t>KL08050017</t>
  </si>
  <si>
    <t>KL08050110</t>
  </si>
  <si>
    <t>KL08050130</t>
  </si>
  <si>
    <t>KL08050117</t>
  </si>
  <si>
    <t>Pors Boksing</t>
  </si>
  <si>
    <t>KL08050132</t>
  </si>
  <si>
    <t>IB08050016001</t>
  </si>
  <si>
    <t>KL08050016</t>
  </si>
  <si>
    <t>KL08050013</t>
  </si>
  <si>
    <t>KL08050014</t>
  </si>
  <si>
    <t>KL08050019</t>
  </si>
  <si>
    <t>KL08050036</t>
  </si>
  <si>
    <t>KL08050015</t>
  </si>
  <si>
    <t>KL08050038</t>
  </si>
  <si>
    <t>IB08050012001</t>
  </si>
  <si>
    <t>KL08050011</t>
  </si>
  <si>
    <t>KL08050111</t>
  </si>
  <si>
    <t>KL08050049</t>
  </si>
  <si>
    <t>KL08050006</t>
  </si>
  <si>
    <t>KL08050021</t>
  </si>
  <si>
    <t>KL08050055</t>
  </si>
  <si>
    <t>KL08050123</t>
  </si>
  <si>
    <t>KL08050127</t>
  </si>
  <si>
    <t>IB08050004001</t>
  </si>
  <si>
    <t>KL08050004</t>
  </si>
  <si>
    <t>KL08050003</t>
  </si>
  <si>
    <t>IB08050001001</t>
  </si>
  <si>
    <t>KL08050001</t>
  </si>
  <si>
    <t>Porsgrunn Idrettsråd</t>
  </si>
  <si>
    <t>IR0805</t>
  </si>
  <si>
    <t>KL08070027</t>
  </si>
  <si>
    <t>Snøgg Svømmeklubb</t>
  </si>
  <si>
    <t>KL08070032</t>
  </si>
  <si>
    <t>KL08070029</t>
  </si>
  <si>
    <t>KL08070028</t>
  </si>
  <si>
    <t>KL08070026</t>
  </si>
  <si>
    <t>KL08070031</t>
  </si>
  <si>
    <t>KL08070017</t>
  </si>
  <si>
    <t>KL08070047</t>
  </si>
  <si>
    <t>KL08070016</t>
  </si>
  <si>
    <t>KL08070019</t>
  </si>
  <si>
    <t>KL08070012</t>
  </si>
  <si>
    <t>KL08070038</t>
  </si>
  <si>
    <t>KL08070011</t>
  </si>
  <si>
    <t>KL08070036</t>
  </si>
  <si>
    <t>KL08070048</t>
  </si>
  <si>
    <t>KL08070053</t>
  </si>
  <si>
    <t>KL08070006</t>
  </si>
  <si>
    <t>KL08070005</t>
  </si>
  <si>
    <t>KL08070003</t>
  </si>
  <si>
    <t>Gransherad IL</t>
  </si>
  <si>
    <t>KL08070002</t>
  </si>
  <si>
    <t>Notodden Idrettsråd</t>
  </si>
  <si>
    <t>IR0807</t>
  </si>
  <si>
    <t>KL08190009</t>
  </si>
  <si>
    <t>KL08190007</t>
  </si>
  <si>
    <t>KL08190016</t>
  </si>
  <si>
    <t>KL08190015</t>
  </si>
  <si>
    <t>KL08190014</t>
  </si>
  <si>
    <t>KL08190017</t>
  </si>
  <si>
    <t>KL08190002</t>
  </si>
  <si>
    <t>KL08190005</t>
  </si>
  <si>
    <t>KL08190010</t>
  </si>
  <si>
    <t>IB08190001001</t>
  </si>
  <si>
    <t>KL08190001</t>
  </si>
  <si>
    <t>Nome Idrettsråd</t>
  </si>
  <si>
    <t>IR0819</t>
  </si>
  <si>
    <t>KL09290010</t>
  </si>
  <si>
    <t>KL08300003</t>
  </si>
  <si>
    <t>KL08300001</t>
  </si>
  <si>
    <t>KL08300004</t>
  </si>
  <si>
    <t>Nissedal Idrettsråd</t>
  </si>
  <si>
    <t>IR0830</t>
  </si>
  <si>
    <t>Vrådal IL</t>
  </si>
  <si>
    <t>IB08290008001</t>
  </si>
  <si>
    <t>KL08290008</t>
  </si>
  <si>
    <t>KL08290011</t>
  </si>
  <si>
    <t>KL08290005</t>
  </si>
  <si>
    <t>KL08290004</t>
  </si>
  <si>
    <t>KL08290003</t>
  </si>
  <si>
    <t>KL08290002</t>
  </si>
  <si>
    <t>Kviteseid Idrettsråd</t>
  </si>
  <si>
    <t>IR0829</t>
  </si>
  <si>
    <t>KL08150037</t>
  </si>
  <si>
    <t>KL08150015</t>
  </si>
  <si>
    <t>KL08150032</t>
  </si>
  <si>
    <t>KL08150014</t>
  </si>
  <si>
    <t>KL08150036</t>
  </si>
  <si>
    <t>KL08150038</t>
  </si>
  <si>
    <t>KL08150011</t>
  </si>
  <si>
    <t>KL08150010</t>
  </si>
  <si>
    <t>KL08150028</t>
  </si>
  <si>
    <t>Kragerø Og Omegn Sykkelklubb</t>
  </si>
  <si>
    <t>KL08150012</t>
  </si>
  <si>
    <t>KL08150009</t>
  </si>
  <si>
    <t>KL08150002</t>
  </si>
  <si>
    <t>KL08150008</t>
  </si>
  <si>
    <t>KL08150007</t>
  </si>
  <si>
    <t>KL08150022</t>
  </si>
  <si>
    <t>KL08150023</t>
  </si>
  <si>
    <t>KL08150020</t>
  </si>
  <si>
    <t>KL08150021</t>
  </si>
  <si>
    <t>Kragerø IF - Ski</t>
  </si>
  <si>
    <t>KL08150024</t>
  </si>
  <si>
    <t>KL08150005</t>
  </si>
  <si>
    <t>KL08150025</t>
  </si>
  <si>
    <t>KL08150017</t>
  </si>
  <si>
    <t>KL08150001</t>
  </si>
  <si>
    <t>Kragerø Idrettsråd</t>
  </si>
  <si>
    <t>IR0815</t>
  </si>
  <si>
    <t>KL08270003</t>
  </si>
  <si>
    <t>KL08270002</t>
  </si>
  <si>
    <t>KL08270004</t>
  </si>
  <si>
    <t>Hjartdal Idrettsråd</t>
  </si>
  <si>
    <t>IR0827</t>
  </si>
  <si>
    <t>KL08310008</t>
  </si>
  <si>
    <t>KL08310003</t>
  </si>
  <si>
    <t>KL08310002</t>
  </si>
  <si>
    <t>KL08310004</t>
  </si>
  <si>
    <t>IB08310001101</t>
  </si>
  <si>
    <t>KL08310001</t>
  </si>
  <si>
    <t>Fyresdal Idrettsråd</t>
  </si>
  <si>
    <t>IR0831</t>
  </si>
  <si>
    <t>Kroken Jeger- Og Fiskerforening</t>
  </si>
  <si>
    <t>KL08170012</t>
  </si>
  <si>
    <t>KL08170006</t>
  </si>
  <si>
    <t>KL08170005</t>
  </si>
  <si>
    <t>KL08170007</t>
  </si>
  <si>
    <t>KL08170014</t>
  </si>
  <si>
    <t>KL08170003</t>
  </si>
  <si>
    <t>KL08170019</t>
  </si>
  <si>
    <t>KL08170002</t>
  </si>
  <si>
    <t>KL08170001</t>
  </si>
  <si>
    <t>Drangedal Idrettsråd</t>
  </si>
  <si>
    <t>IR0817</t>
  </si>
  <si>
    <t>IB08210005101</t>
  </si>
  <si>
    <t>KL08210005</t>
  </si>
  <si>
    <t>Bø Skiskyttarlag</t>
  </si>
  <si>
    <t>KL08210007</t>
  </si>
  <si>
    <t>Bø Orienteringslag</t>
  </si>
  <si>
    <t>KL08210003</t>
  </si>
  <si>
    <t>Bø MX-Klubb</t>
  </si>
  <si>
    <t>KL08210025</t>
  </si>
  <si>
    <t>Bø Løypelag</t>
  </si>
  <si>
    <t>KL08210018</t>
  </si>
  <si>
    <t>KL08210015</t>
  </si>
  <si>
    <t>IR0821</t>
  </si>
  <si>
    <t>KL08140006</t>
  </si>
  <si>
    <t>Skjærgården Klatreklubb</t>
  </si>
  <si>
    <t>KL08140026</t>
  </si>
  <si>
    <t>KL08140009</t>
  </si>
  <si>
    <t>KL08140021</t>
  </si>
  <si>
    <t>KL08140018</t>
  </si>
  <si>
    <t>KL08140003</t>
  </si>
  <si>
    <t>KL08140002</t>
  </si>
  <si>
    <t>KL08140013</t>
  </si>
  <si>
    <t>KL08140022</t>
  </si>
  <si>
    <t>KL08140023</t>
  </si>
  <si>
    <t>KL08140001</t>
  </si>
  <si>
    <t>KL08140019</t>
  </si>
  <si>
    <t>KL08140015</t>
  </si>
  <si>
    <t>Bamble Idrettsråd</t>
  </si>
  <si>
    <t>IR0814</t>
  </si>
  <si>
    <t>Telemark Idrettskrets</t>
  </si>
  <si>
    <t>Totalt Troms Idrettskrets</t>
  </si>
  <si>
    <t>KL19020209</t>
  </si>
  <si>
    <t>KL19020207</t>
  </si>
  <si>
    <t>KL19020210</t>
  </si>
  <si>
    <t>KL19020071</t>
  </si>
  <si>
    <t>KL19020067</t>
  </si>
  <si>
    <t>Tromsø Triathlonklubb</t>
  </si>
  <si>
    <t>KL19020257</t>
  </si>
  <si>
    <t>Tromsø Trailblazers Amerikansk Idrettslag</t>
  </si>
  <si>
    <t>KL19020247</t>
  </si>
  <si>
    <t>KL19020066</t>
  </si>
  <si>
    <t>KL19020001</t>
  </si>
  <si>
    <t>KL19020141</t>
  </si>
  <si>
    <t>KL19020065</t>
  </si>
  <si>
    <t>KL19020166</t>
  </si>
  <si>
    <t>KL19020168</t>
  </si>
  <si>
    <t>KL19020064</t>
  </si>
  <si>
    <t>KL19020063</t>
  </si>
  <si>
    <t>KL19020083</t>
  </si>
  <si>
    <t>KL19020193</t>
  </si>
  <si>
    <t>KL19020062</t>
  </si>
  <si>
    <t>KL19020178</t>
  </si>
  <si>
    <t>KL19020061</t>
  </si>
  <si>
    <t>KL19020060</t>
  </si>
  <si>
    <t>Tromsø Randoneeklubb</t>
  </si>
  <si>
    <t>KL19020252</t>
  </si>
  <si>
    <t>KL19020058</t>
  </si>
  <si>
    <t>KL19020220</t>
  </si>
  <si>
    <t>KL19020175</t>
  </si>
  <si>
    <t>KL19020198</t>
  </si>
  <si>
    <t>KL19020215</t>
  </si>
  <si>
    <t>KL19020132</t>
  </si>
  <si>
    <t>KL19020122</t>
  </si>
  <si>
    <t>KL19020056</t>
  </si>
  <si>
    <t>KL19020191</t>
  </si>
  <si>
    <t>KL19020138</t>
  </si>
  <si>
    <t>KL19020054</t>
  </si>
  <si>
    <t>KL19020111</t>
  </si>
  <si>
    <t>KL19020051</t>
  </si>
  <si>
    <t>KL19020133</t>
  </si>
  <si>
    <t>KL19020160</t>
  </si>
  <si>
    <t>KL19020047</t>
  </si>
  <si>
    <t>KL19020046</t>
  </si>
  <si>
    <t>KL19020195</t>
  </si>
  <si>
    <t>KL19020082</t>
  </si>
  <si>
    <t>KL19020096</t>
  </si>
  <si>
    <t>KL19020194</t>
  </si>
  <si>
    <t>KL19020043</t>
  </si>
  <si>
    <t>KL19020041</t>
  </si>
  <si>
    <t>KL19020249</t>
  </si>
  <si>
    <t>KL19020109</t>
  </si>
  <si>
    <t>KL19020039</t>
  </si>
  <si>
    <t>KL19020037</t>
  </si>
  <si>
    <t>IB19020156001</t>
  </si>
  <si>
    <t>KL19020156</t>
  </si>
  <si>
    <t>KL19020033</t>
  </si>
  <si>
    <t>KL19020031</t>
  </si>
  <si>
    <t>KL19020030</t>
  </si>
  <si>
    <t>KL19020227</t>
  </si>
  <si>
    <t>IB19020180001</t>
  </si>
  <si>
    <t>KL19020180</t>
  </si>
  <si>
    <t>KL19020026</t>
  </si>
  <si>
    <t>Polar Taekwon-do Klubb</t>
  </si>
  <si>
    <t>KL19020130</t>
  </si>
  <si>
    <t>Olderbakken Idrettslag</t>
  </si>
  <si>
    <t>KL19020023</t>
  </si>
  <si>
    <t>Nordpolen Futsal Forening</t>
  </si>
  <si>
    <t>KL19020223</t>
  </si>
  <si>
    <t>KL19020235</t>
  </si>
  <si>
    <t>KL19020108</t>
  </si>
  <si>
    <t>IB19020019001</t>
  </si>
  <si>
    <t>KL19020019</t>
  </si>
  <si>
    <t>KL19020162</t>
  </si>
  <si>
    <t>KL19020016</t>
  </si>
  <si>
    <t>KL19020228</t>
  </si>
  <si>
    <t>Itf Tromsdalen Taekwon-do</t>
  </si>
  <si>
    <t>KL19020245</t>
  </si>
  <si>
    <t>KL19020219</t>
  </si>
  <si>
    <t>KL19020253</t>
  </si>
  <si>
    <t>KL19020120</t>
  </si>
  <si>
    <t>KL19020119</t>
  </si>
  <si>
    <t>IB19020006001</t>
  </si>
  <si>
    <t>KL19020006</t>
  </si>
  <si>
    <t>KL19020073</t>
  </si>
  <si>
    <t>Idrettslaget I Bondeungdomslaget I Tromsø</t>
  </si>
  <si>
    <t>KL19020008</t>
  </si>
  <si>
    <t>KL19020029</t>
  </si>
  <si>
    <t>KL19020009</t>
  </si>
  <si>
    <t>KL19020254</t>
  </si>
  <si>
    <t>Hamna Klatreklubb</t>
  </si>
  <si>
    <t>KL19020200</t>
  </si>
  <si>
    <t>IB19020134001</t>
  </si>
  <si>
    <t>KL19020134</t>
  </si>
  <si>
    <t>Hamna Advanced Taekwondo Klubb</t>
  </si>
  <si>
    <t>KL19020135</t>
  </si>
  <si>
    <t>Friskis&amp;Svettis Tromsø</t>
  </si>
  <si>
    <t>KL19020217</t>
  </si>
  <si>
    <t>Fotballklubben Tromsøysund</t>
  </si>
  <si>
    <t>KL19020163</t>
  </si>
  <si>
    <t>KL19020007</t>
  </si>
  <si>
    <t>IB19020094001</t>
  </si>
  <si>
    <t>KL19020094</t>
  </si>
  <si>
    <t>KL19020003</t>
  </si>
  <si>
    <t>KL19020088</t>
  </si>
  <si>
    <t>9000-byen Hestesportsklubb</t>
  </si>
  <si>
    <t>KL19020258</t>
  </si>
  <si>
    <t>Tromsø Idrettsråd</t>
  </si>
  <si>
    <t>IR1902</t>
  </si>
  <si>
    <t>Vesterfjell og Omegn Idrettslag</t>
  </si>
  <si>
    <t>KL19270007</t>
  </si>
  <si>
    <t>IB19270006001</t>
  </si>
  <si>
    <t>KL19270006</t>
  </si>
  <si>
    <t>KL19270010</t>
  </si>
  <si>
    <t>KL19270005</t>
  </si>
  <si>
    <t>IB19270005001</t>
  </si>
  <si>
    <t>Sportsklubben Saga</t>
  </si>
  <si>
    <t>KL19270004</t>
  </si>
  <si>
    <t>KL19270011</t>
  </si>
  <si>
    <t>KL19270001</t>
  </si>
  <si>
    <t>Tranøy Idrettsråd</t>
  </si>
  <si>
    <t>IR1927</t>
  </si>
  <si>
    <t>KL19250012</t>
  </si>
  <si>
    <t>KL19250008</t>
  </si>
  <si>
    <t>KL19250007</t>
  </si>
  <si>
    <t>KL19250003</t>
  </si>
  <si>
    <t>KL19250023</t>
  </si>
  <si>
    <t>KL19250022</t>
  </si>
  <si>
    <t>KL19250002</t>
  </si>
  <si>
    <t>KL19250011</t>
  </si>
  <si>
    <t>Sørreisa Idrettsråd</t>
  </si>
  <si>
    <t>IR1925</t>
  </si>
  <si>
    <t>KL21000004</t>
  </si>
  <si>
    <t>Svalbard Seilforening</t>
  </si>
  <si>
    <t>KL21110002</t>
  </si>
  <si>
    <t>Svalbard og Jan Mayen Idrettsråd</t>
  </si>
  <si>
    <t>IR2201</t>
  </si>
  <si>
    <t>KL19130011</t>
  </si>
  <si>
    <t>KL19130008</t>
  </si>
  <si>
    <t>KL19130013</t>
  </si>
  <si>
    <t>Skånland Og Omegn Idrettsforening</t>
  </si>
  <si>
    <t>KL19130006</t>
  </si>
  <si>
    <t>KL19130005</t>
  </si>
  <si>
    <t>KL19130004</t>
  </si>
  <si>
    <t>KL19130003</t>
  </si>
  <si>
    <t>KL19130016</t>
  </si>
  <si>
    <t>KL19130017</t>
  </si>
  <si>
    <t>Skånland Idrettsråd</t>
  </si>
  <si>
    <t>IR1913</t>
  </si>
  <si>
    <t>KL19410005</t>
  </si>
  <si>
    <t>Skjervøy Idrettsklubb</t>
  </si>
  <si>
    <t>KL19410004</t>
  </si>
  <si>
    <t>Skjervøy Idrettsråd</t>
  </si>
  <si>
    <t>IR1941</t>
  </si>
  <si>
    <t>Ryttersportsklubben Nor</t>
  </si>
  <si>
    <t>KL19420027</t>
  </si>
  <si>
    <t>KL19420013</t>
  </si>
  <si>
    <t>KL19420033</t>
  </si>
  <si>
    <t>KL19420012</t>
  </si>
  <si>
    <t>KL19420010</t>
  </si>
  <si>
    <t>KL19420024</t>
  </si>
  <si>
    <t>KL19420018</t>
  </si>
  <si>
    <t>KL19420025</t>
  </si>
  <si>
    <t>KL19420023</t>
  </si>
  <si>
    <t>IB19420008001</t>
  </si>
  <si>
    <t>KL19420008</t>
  </si>
  <si>
    <t>KL19420032</t>
  </si>
  <si>
    <t>Bakkeby Idrettsklubb</t>
  </si>
  <si>
    <t>KL19420001</t>
  </si>
  <si>
    <t>Nordreisa Idrettsråd</t>
  </si>
  <si>
    <t>IR1942</t>
  </si>
  <si>
    <t>KL19240054</t>
  </si>
  <si>
    <t>KL19240037</t>
  </si>
  <si>
    <t>Øverbygd Kickboksingklubb</t>
  </si>
  <si>
    <t>IB19240037001</t>
  </si>
  <si>
    <t>IB19240021001</t>
  </si>
  <si>
    <t>KL19240021</t>
  </si>
  <si>
    <t>KL19240020</t>
  </si>
  <si>
    <t>KL19240015</t>
  </si>
  <si>
    <t>KL19240023</t>
  </si>
  <si>
    <t>KL19240033</t>
  </si>
  <si>
    <t>IB19240014001</t>
  </si>
  <si>
    <t>KL19240014</t>
  </si>
  <si>
    <t>KL19240055</t>
  </si>
  <si>
    <t>IB19240010001</t>
  </si>
  <si>
    <t>KL19240010</t>
  </si>
  <si>
    <t>KL19240051</t>
  </si>
  <si>
    <t>KL19240006</t>
  </si>
  <si>
    <t>IB19240004001</t>
  </si>
  <si>
    <t>KL19240004</t>
  </si>
  <si>
    <t>KL19240034</t>
  </si>
  <si>
    <t>Målselv Idrettsråd</t>
  </si>
  <si>
    <t>IR1924</t>
  </si>
  <si>
    <t>KL19380007</t>
  </si>
  <si>
    <t>KL19380006</t>
  </si>
  <si>
    <t>Lyngen/ Karnes Il</t>
  </si>
  <si>
    <t>KL19380011</t>
  </si>
  <si>
    <t>KL19380012</t>
  </si>
  <si>
    <t>IB19380002001</t>
  </si>
  <si>
    <t>KL19380002</t>
  </si>
  <si>
    <t>KL19380001</t>
  </si>
  <si>
    <t>Lyngen Idrettsråd</t>
  </si>
  <si>
    <t>IR1938</t>
  </si>
  <si>
    <t>KL19310022</t>
  </si>
  <si>
    <t>Varden FK</t>
  </si>
  <si>
    <t>KL19310067</t>
  </si>
  <si>
    <t>KL19310032</t>
  </si>
  <si>
    <t>KL19310033</t>
  </si>
  <si>
    <t>KL19310053</t>
  </si>
  <si>
    <t>KL19310057</t>
  </si>
  <si>
    <t>Ok Silsand</t>
  </si>
  <si>
    <t>KL19310031</t>
  </si>
  <si>
    <t>KL19240040</t>
  </si>
  <si>
    <t>KL19240031</t>
  </si>
  <si>
    <t>Midt Troms Isklubb</t>
  </si>
  <si>
    <t>KL19310066</t>
  </si>
  <si>
    <t>KL19310063</t>
  </si>
  <si>
    <t>KL19310048</t>
  </si>
  <si>
    <t>KL19310049</t>
  </si>
  <si>
    <t>KL19310019</t>
  </si>
  <si>
    <t xml:space="preserve">IL Framsyn </t>
  </si>
  <si>
    <t>KL19310013</t>
  </si>
  <si>
    <t>IB19310012001</t>
  </si>
  <si>
    <t>KL19310012</t>
  </si>
  <si>
    <t>IB19310010001</t>
  </si>
  <si>
    <t>KL19310010</t>
  </si>
  <si>
    <t>KL19310030</t>
  </si>
  <si>
    <t>KL19310009</t>
  </si>
  <si>
    <t>KL19310008</t>
  </si>
  <si>
    <t>KL19310065</t>
  </si>
  <si>
    <t>KL19310006</t>
  </si>
  <si>
    <t>Finnsnes Karateklubb</t>
  </si>
  <si>
    <t>KL19310024</t>
  </si>
  <si>
    <t>KL19310035</t>
  </si>
  <si>
    <t>Finnsnes Il Fotball</t>
  </si>
  <si>
    <t>KL19310036</t>
  </si>
  <si>
    <t>IB19310003001</t>
  </si>
  <si>
    <t>KL19310003</t>
  </si>
  <si>
    <t>Lenvik Idrettsråd</t>
  </si>
  <si>
    <t>IR1931</t>
  </si>
  <si>
    <t>KL19200002</t>
  </si>
  <si>
    <t>KL19200001</t>
  </si>
  <si>
    <t>KL19200005</t>
  </si>
  <si>
    <t>Lavangen Idrettsråd</t>
  </si>
  <si>
    <t>IR1920</t>
  </si>
  <si>
    <t>KL19400007</t>
  </si>
  <si>
    <t>Olderdalen Idrettsklubb</t>
  </si>
  <si>
    <t>KL19400006</t>
  </si>
  <si>
    <t>KL19400010</t>
  </si>
  <si>
    <t>Mandalen Ungdoms Og Idrettslag</t>
  </si>
  <si>
    <t>KL19400005</t>
  </si>
  <si>
    <t>KL19400002</t>
  </si>
  <si>
    <t>KL19400009</t>
  </si>
  <si>
    <t>Kåfjord Idrettsråd</t>
  </si>
  <si>
    <t>IR1940</t>
  </si>
  <si>
    <t>KL19430003</t>
  </si>
  <si>
    <t>Kvænangen Idrettsråd</t>
  </si>
  <si>
    <t>IR1943</t>
  </si>
  <si>
    <t>KL19110002</t>
  </si>
  <si>
    <t>KL19110009</t>
  </si>
  <si>
    <t>KL19110011</t>
  </si>
  <si>
    <t>KL19110001</t>
  </si>
  <si>
    <t>KL19110005</t>
  </si>
  <si>
    <t>Kvæfjord Idrettsråd</t>
  </si>
  <si>
    <t>IR1911</t>
  </si>
  <si>
    <t>KL19360004</t>
  </si>
  <si>
    <t>KL19360001</t>
  </si>
  <si>
    <t>Karlsøy Idrettsråd</t>
  </si>
  <si>
    <t>IR1936</t>
  </si>
  <si>
    <t>KL19030039</t>
  </si>
  <si>
    <t>KL19030038</t>
  </si>
  <si>
    <t>KL19030037</t>
  </si>
  <si>
    <t>KL19030036</t>
  </si>
  <si>
    <t>KL19030053</t>
  </si>
  <si>
    <t>KL19030085</t>
  </si>
  <si>
    <t>KL19030028</t>
  </si>
  <si>
    <t>KL19030031</t>
  </si>
  <si>
    <t>Håndballklubben Lia-Brage</t>
  </si>
  <si>
    <t>KL19030049</t>
  </si>
  <si>
    <t>KL19030066</t>
  </si>
  <si>
    <t>KL19030096</t>
  </si>
  <si>
    <t>KL19030026</t>
  </si>
  <si>
    <t>Harstad Taekwon-do Skole</t>
  </si>
  <si>
    <t>KL19030090</t>
  </si>
  <si>
    <t>KL19030023</t>
  </si>
  <si>
    <t>Harstad Sportsdykkerklubb</t>
  </si>
  <si>
    <t>KL19030022</t>
  </si>
  <si>
    <t>KL19030021</t>
  </si>
  <si>
    <t>KL19030047</t>
  </si>
  <si>
    <t>KL19030045</t>
  </si>
  <si>
    <t>KL19030019</t>
  </si>
  <si>
    <t>KL19110008</t>
  </si>
  <si>
    <t>KL19030018</t>
  </si>
  <si>
    <t>KL19030086</t>
  </si>
  <si>
    <t>KL19030071</t>
  </si>
  <si>
    <t>KL19030062</t>
  </si>
  <si>
    <t>KL19030016</t>
  </si>
  <si>
    <t>KL19030015</t>
  </si>
  <si>
    <t>Harstad Hundeklubb</t>
  </si>
  <si>
    <t>KL19030025</t>
  </si>
  <si>
    <t>Harstad Hang- Og Paragliderklubb</t>
  </si>
  <si>
    <t>KL19030059</t>
  </si>
  <si>
    <t>KL19030048</t>
  </si>
  <si>
    <t>KL19030065</t>
  </si>
  <si>
    <t>KL19030084</t>
  </si>
  <si>
    <t>KL19030010</t>
  </si>
  <si>
    <t>Harstad Bowlingklubb</t>
  </si>
  <si>
    <t>KL19030068</t>
  </si>
  <si>
    <t>HARSTAD BADMINTONKLUBB</t>
  </si>
  <si>
    <t>KL19030006</t>
  </si>
  <si>
    <t>KL19030044</t>
  </si>
  <si>
    <t>KL19030095</t>
  </si>
  <si>
    <t>KL19030002</t>
  </si>
  <si>
    <t>KL19030092</t>
  </si>
  <si>
    <t>KL19030067</t>
  </si>
  <si>
    <t>Fk Brage Trondenes</t>
  </si>
  <si>
    <t>KL19030034</t>
  </si>
  <si>
    <t>Harstad Idrettsråd</t>
  </si>
  <si>
    <t>IR1903</t>
  </si>
  <si>
    <t>KL19190001</t>
  </si>
  <si>
    <t>Gratangen Idrettsråd</t>
  </si>
  <si>
    <t>IR1919</t>
  </si>
  <si>
    <t>Norsk Motorklubb Avdeling Dyrøy</t>
  </si>
  <si>
    <t>KL19260006</t>
  </si>
  <si>
    <t>KL19260001</t>
  </si>
  <si>
    <t>Dyrøy Idrettsråd</t>
  </si>
  <si>
    <t>IR1926</t>
  </si>
  <si>
    <t>KL19290001</t>
  </si>
  <si>
    <t>Havørn Uil</t>
  </si>
  <si>
    <t>KL19290002</t>
  </si>
  <si>
    <t>Berg Idrettsråd</t>
  </si>
  <si>
    <t>IR1929</t>
  </si>
  <si>
    <t>KL19220007</t>
  </si>
  <si>
    <t>KL19220013</t>
  </si>
  <si>
    <t>Norsk Motor Klubb Avd Bardu</t>
  </si>
  <si>
    <t>KL19220011</t>
  </si>
  <si>
    <t>KL19220015</t>
  </si>
  <si>
    <t>KL19220018</t>
  </si>
  <si>
    <t>KL19220002</t>
  </si>
  <si>
    <t>Bardu Basketball Klubb</t>
  </si>
  <si>
    <t>KL19220014</t>
  </si>
  <si>
    <t>KL19220001</t>
  </si>
  <si>
    <t>Bardu Idrettsråd</t>
  </si>
  <si>
    <t>IR1922</t>
  </si>
  <si>
    <t>KL19330011</t>
  </si>
  <si>
    <t>KL19330010</t>
  </si>
  <si>
    <t>KL19330009</t>
  </si>
  <si>
    <t>Nordkjosbotn Pistolklubb</t>
  </si>
  <si>
    <t>KL19330007</t>
  </si>
  <si>
    <t>KL19330006</t>
  </si>
  <si>
    <t>KL19330005</t>
  </si>
  <si>
    <t>KL19330028</t>
  </si>
  <si>
    <t>KL19330019</t>
  </si>
  <si>
    <t>KL19330039</t>
  </si>
  <si>
    <t>KL19330015</t>
  </si>
  <si>
    <t>KL19330004</t>
  </si>
  <si>
    <t>KL19330003</t>
  </si>
  <si>
    <t>KL19330002</t>
  </si>
  <si>
    <t>KL19330017</t>
  </si>
  <si>
    <t>KL19330040</t>
  </si>
  <si>
    <t>KL19330026</t>
  </si>
  <si>
    <t>KL19330041</t>
  </si>
  <si>
    <t>Balsfjord Idrettsråd</t>
  </si>
  <si>
    <t>IR1933</t>
  </si>
  <si>
    <t>Troms Idrettskrets</t>
  </si>
  <si>
    <t>Totalt Vest-Agder Idrettskrets</t>
  </si>
  <si>
    <t>KL10260002</t>
  </si>
  <si>
    <t>KL10260001</t>
  </si>
  <si>
    <t>Åseral Idrettsråd</t>
  </si>
  <si>
    <t>IR1026</t>
  </si>
  <si>
    <t>KL10140012</t>
  </si>
  <si>
    <t>KL10140024</t>
  </si>
  <si>
    <t>KL10140014</t>
  </si>
  <si>
    <t>KL10140035</t>
  </si>
  <si>
    <t>KL10140030</t>
  </si>
  <si>
    <t>KL10140007</t>
  </si>
  <si>
    <t>KL10140006</t>
  </si>
  <si>
    <t>KL10140025</t>
  </si>
  <si>
    <t>Vennesla Karate</t>
  </si>
  <si>
    <t>KL10140018</t>
  </si>
  <si>
    <t>KL10140003</t>
  </si>
  <si>
    <t>KL10140009</t>
  </si>
  <si>
    <t>KL10140031</t>
  </si>
  <si>
    <t>KL10140002</t>
  </si>
  <si>
    <t>KL10140023</t>
  </si>
  <si>
    <t>KL10140011</t>
  </si>
  <si>
    <t>Vennesla Idrettsråd</t>
  </si>
  <si>
    <t>IR1014</t>
  </si>
  <si>
    <t>KL10180009</t>
  </si>
  <si>
    <t>KL10180020</t>
  </si>
  <si>
    <t>KL10180008</t>
  </si>
  <si>
    <t>KL10180007</t>
  </si>
  <si>
    <t>KL10180006</t>
  </si>
  <si>
    <t>KL10180014</t>
  </si>
  <si>
    <t>KL10180005</t>
  </si>
  <si>
    <t>KL10180004</t>
  </si>
  <si>
    <t>KL10180012</t>
  </si>
  <si>
    <t>KL10180013</t>
  </si>
  <si>
    <t>Søgne Dykkerklubb</t>
  </si>
  <si>
    <t>KL10180024</t>
  </si>
  <si>
    <t>KL10180029</t>
  </si>
  <si>
    <t>KL10180019</t>
  </si>
  <si>
    <t>KL10180027</t>
  </si>
  <si>
    <t>KL10180023</t>
  </si>
  <si>
    <t>Gladur Islandshestlag</t>
  </si>
  <si>
    <t>KL10180016</t>
  </si>
  <si>
    <t>Søgne Idrettsråd</t>
  </si>
  <si>
    <t>IR1018</t>
  </si>
  <si>
    <t>Songdalen Trialklubb</t>
  </si>
  <si>
    <t>KL10170006</t>
  </si>
  <si>
    <t>Songdalen Leirdue Klubb</t>
  </si>
  <si>
    <t>KL10170010</t>
  </si>
  <si>
    <t>KL10170011</t>
  </si>
  <si>
    <t>KL10170001</t>
  </si>
  <si>
    <t>KL10170003</t>
  </si>
  <si>
    <t>KL10170002</t>
  </si>
  <si>
    <t>KL10170009</t>
  </si>
  <si>
    <t>2/3 DELER TIL UNGDOM 1/6 IDRETTSSKOLEN 1/6 VOKSNE MEDLEMMER OG MØTT PÅ ÅRSMØTE.</t>
  </si>
  <si>
    <t>Songdalen Idrettsråd</t>
  </si>
  <si>
    <t>IR1017</t>
  </si>
  <si>
    <t>KL10460002</t>
  </si>
  <si>
    <t>KL10460001</t>
  </si>
  <si>
    <t>KL10460008</t>
  </si>
  <si>
    <t>Antall medlemmer i barne- og ungdomsgruppene</t>
  </si>
  <si>
    <t>Sirdal Idrettsråd</t>
  </si>
  <si>
    <t>IR1046</t>
  </si>
  <si>
    <t>Marnardal Kjøre- Og Rideklubb</t>
  </si>
  <si>
    <t>KL10210010</t>
  </si>
  <si>
    <t>KL10210003</t>
  </si>
  <si>
    <t>KL10210001</t>
  </si>
  <si>
    <t>Marnardal Idrettsråd</t>
  </si>
  <si>
    <t>IR1021</t>
  </si>
  <si>
    <t>MHI Håndball</t>
  </si>
  <si>
    <t>KL10020035</t>
  </si>
  <si>
    <t>KL10020017</t>
  </si>
  <si>
    <t>KL10020016</t>
  </si>
  <si>
    <t>KL10020015</t>
  </si>
  <si>
    <t>KL10020012</t>
  </si>
  <si>
    <t>KL10020039</t>
  </si>
  <si>
    <t>KL10020008</t>
  </si>
  <si>
    <t>KL10020044</t>
  </si>
  <si>
    <t>KL10020029</t>
  </si>
  <si>
    <t>Mandal Dykkerklubb</t>
  </si>
  <si>
    <t>KL10020005</t>
  </si>
  <si>
    <t>KL10020042</t>
  </si>
  <si>
    <t>KL10020004</t>
  </si>
  <si>
    <t>Mandal &amp; Halse I.l.</t>
  </si>
  <si>
    <t>KL10020036</t>
  </si>
  <si>
    <t>KL10020041</t>
  </si>
  <si>
    <t>KL10020003</t>
  </si>
  <si>
    <t>KL10020022</t>
  </si>
  <si>
    <t>Mandal Idrettsråd</t>
  </si>
  <si>
    <t>IR1002</t>
  </si>
  <si>
    <t>KL10320022</t>
  </si>
  <si>
    <t>KL10320007</t>
  </si>
  <si>
    <t>KL10320010</t>
  </si>
  <si>
    <t>KL10320011</t>
  </si>
  <si>
    <t>KL10320003</t>
  </si>
  <si>
    <t>KL10320021</t>
  </si>
  <si>
    <t>KL10320024</t>
  </si>
  <si>
    <t>KL10320025</t>
  </si>
  <si>
    <t>KL10320023</t>
  </si>
  <si>
    <t>KL10320001</t>
  </si>
  <si>
    <t>KL10320020</t>
  </si>
  <si>
    <t>KL10320008</t>
  </si>
  <si>
    <t>Farsund Og Lyngdal Jeger- Og Fiskerforening</t>
  </si>
  <si>
    <t>KL10320027</t>
  </si>
  <si>
    <t>Lyngdal Idrettsråd</t>
  </si>
  <si>
    <t>IR1032</t>
  </si>
  <si>
    <t>KL10290004</t>
  </si>
  <si>
    <t>KL10290003</t>
  </si>
  <si>
    <t>KL10290002</t>
  </si>
  <si>
    <t>KL10290007</t>
  </si>
  <si>
    <t>Lindesnes Jeger Og Fiskeforening</t>
  </si>
  <si>
    <t>KL10290010</t>
  </si>
  <si>
    <t>KL10290013</t>
  </si>
  <si>
    <t>KL10290008</t>
  </si>
  <si>
    <t>KL10290001</t>
  </si>
  <si>
    <t>Lindesnes Idrettsråd</t>
  </si>
  <si>
    <t>IR1029</t>
  </si>
  <si>
    <t>KL10370019</t>
  </si>
  <si>
    <t>KL10370012</t>
  </si>
  <si>
    <t>KL10370015</t>
  </si>
  <si>
    <t>KL10370013</t>
  </si>
  <si>
    <t>KL10370011</t>
  </si>
  <si>
    <t>KL10370031</t>
  </si>
  <si>
    <t>KL10370010</t>
  </si>
  <si>
    <t>KL10370028</t>
  </si>
  <si>
    <t>Kvinesdal Rock Klatreklubb</t>
  </si>
  <si>
    <t>KL10370032</t>
  </si>
  <si>
    <t>KL10370030</t>
  </si>
  <si>
    <t>KL10370008</t>
  </si>
  <si>
    <t>KL10370007</t>
  </si>
  <si>
    <t>KL10370005</t>
  </si>
  <si>
    <t>KL10370026</t>
  </si>
  <si>
    <t>Knaben Og Fjotland Il</t>
  </si>
  <si>
    <t>KL10370003</t>
  </si>
  <si>
    <t>KL10370001</t>
  </si>
  <si>
    <t>Kvinesdal Idrettsråd</t>
  </si>
  <si>
    <t>IR1037</t>
  </si>
  <si>
    <t>KL10010218</t>
  </si>
  <si>
    <t>Vågsbygd Svømme Og Livredningsklubb</t>
  </si>
  <si>
    <t>KL10010088</t>
  </si>
  <si>
    <t>KL10010108</t>
  </si>
  <si>
    <t>KL10010087</t>
  </si>
  <si>
    <t>KL10010197</t>
  </si>
  <si>
    <t>Våg Håndballklubb</t>
  </si>
  <si>
    <t>KL10010183</t>
  </si>
  <si>
    <t>KL10010182</t>
  </si>
  <si>
    <t>KL10010082</t>
  </si>
  <si>
    <t>KL10010079</t>
  </si>
  <si>
    <t>UIA Lacrosse</t>
  </si>
  <si>
    <t>KL10010211</t>
  </si>
  <si>
    <t>Tveit Idrettslag</t>
  </si>
  <si>
    <t>KL10010078</t>
  </si>
  <si>
    <t>KL10010210</t>
  </si>
  <si>
    <t>KL10010075</t>
  </si>
  <si>
    <t>Tinnheia Karateskole</t>
  </si>
  <si>
    <t>KL10010173</t>
  </si>
  <si>
    <t>KL10010177</t>
  </si>
  <si>
    <t>Sørlandets Rc Modellflyklubb</t>
  </si>
  <si>
    <t>KL10010151</t>
  </si>
  <si>
    <t>KL10010072</t>
  </si>
  <si>
    <t>KL10010227</t>
  </si>
  <si>
    <t>KL10010216</t>
  </si>
  <si>
    <t>KL10010201</t>
  </si>
  <si>
    <t>Ski Og Skøiteklubben Oddersjaa</t>
  </si>
  <si>
    <t>KL10010061</t>
  </si>
  <si>
    <t>KL10010064</t>
  </si>
  <si>
    <t>Randesund Hockey</t>
  </si>
  <si>
    <t>KL10010234</t>
  </si>
  <si>
    <t>KL10010230</t>
  </si>
  <si>
    <t>KL10010062</t>
  </si>
  <si>
    <t>Norsk Motorklubb Kristiansand</t>
  </si>
  <si>
    <t>KL10010059</t>
  </si>
  <si>
    <t>KL10010224</t>
  </si>
  <si>
    <t>Kristiansands Turnforening</t>
  </si>
  <si>
    <t>KL10010053</t>
  </si>
  <si>
    <t>KL10010050</t>
  </si>
  <si>
    <t>KL10010111</t>
  </si>
  <si>
    <t>KL10010036</t>
  </si>
  <si>
    <t>KL10010051</t>
  </si>
  <si>
    <t>Kristiansand Volleyballklubb</t>
  </si>
  <si>
    <t>KL10010022</t>
  </si>
  <si>
    <t>KL10010220</t>
  </si>
  <si>
    <t>KL10010200</t>
  </si>
  <si>
    <t>KL10010170</t>
  </si>
  <si>
    <t>KL10010027</t>
  </si>
  <si>
    <t>KL10010049</t>
  </si>
  <si>
    <t>KL10010118</t>
  </si>
  <si>
    <t>KL10010008</t>
  </si>
  <si>
    <t>KL10010187</t>
  </si>
  <si>
    <t>KL10010186</t>
  </si>
  <si>
    <t>KL10010047</t>
  </si>
  <si>
    <t>KL10010046</t>
  </si>
  <si>
    <t>KL10010045</t>
  </si>
  <si>
    <t>KL10010199</t>
  </si>
  <si>
    <t>KL10010174</t>
  </si>
  <si>
    <t>KL10010219</t>
  </si>
  <si>
    <t>KL10010228</t>
  </si>
  <si>
    <t>KL10010231</t>
  </si>
  <si>
    <t>KL10010190</t>
  </si>
  <si>
    <t>KL10010029</t>
  </si>
  <si>
    <t>KL10010163</t>
  </si>
  <si>
    <t>KL10010044</t>
  </si>
  <si>
    <t>KL10010232</t>
  </si>
  <si>
    <t>KL10010120</t>
  </si>
  <si>
    <t>Kristiansand Jeger- Og Fiskerforening</t>
  </si>
  <si>
    <t>KL10010123</t>
  </si>
  <si>
    <t>Kristiansand Ishockeyklubb</t>
  </si>
  <si>
    <t>KL10010098</t>
  </si>
  <si>
    <t>KL10010215</t>
  </si>
  <si>
    <t>Kristiansand Helsesportslag</t>
  </si>
  <si>
    <t>KL10010042</t>
  </si>
  <si>
    <t>KL10010175</t>
  </si>
  <si>
    <t>Kristiansand Garnisons Pistolklubb</t>
  </si>
  <si>
    <t>KL10010028</t>
  </si>
  <si>
    <t>KL10010040</t>
  </si>
  <si>
    <t>KL10010139</t>
  </si>
  <si>
    <t>KL10010209</t>
  </si>
  <si>
    <t>KL10010057</t>
  </si>
  <si>
    <t>KL10010039</t>
  </si>
  <si>
    <t>KL10010094</t>
  </si>
  <si>
    <t>KL10010038</t>
  </si>
  <si>
    <t>KL10010229</t>
  </si>
  <si>
    <t>Kristiansand Brazilian Jiu Jitsu Klubb</t>
  </si>
  <si>
    <t>KL10010237</t>
  </si>
  <si>
    <t>KL10010137</t>
  </si>
  <si>
    <t>KL10010196</t>
  </si>
  <si>
    <t>Kristiansand Badminton klubb</t>
  </si>
  <si>
    <t>KL10010035</t>
  </si>
  <si>
    <t>KL10010024</t>
  </si>
  <si>
    <t>Kif Håndball</t>
  </si>
  <si>
    <t>KL10010026</t>
  </si>
  <si>
    <t>KL10010021</t>
  </si>
  <si>
    <t>Idrettsklubben Start</t>
  </si>
  <si>
    <t>KL10010069</t>
  </si>
  <si>
    <t>Idda Ishockeyklubb</t>
  </si>
  <si>
    <t>KL10010233</t>
  </si>
  <si>
    <t>KL10010012</t>
  </si>
  <si>
    <t>KL10010018</t>
  </si>
  <si>
    <t>KL10010147</t>
  </si>
  <si>
    <t>KL10010119</t>
  </si>
  <si>
    <t>KL10010168</t>
  </si>
  <si>
    <t>KL10010006</t>
  </si>
  <si>
    <t>KL10010141</t>
  </si>
  <si>
    <t>KL10010198</t>
  </si>
  <si>
    <t>KL10010226</t>
  </si>
  <si>
    <t>KL10010009</t>
  </si>
  <si>
    <t>KL10010203</t>
  </si>
  <si>
    <t>KL10010225</t>
  </si>
  <si>
    <t>KL10010005</t>
  </si>
  <si>
    <t>KL10010128</t>
  </si>
  <si>
    <t>KL10010004</t>
  </si>
  <si>
    <t>KL10010176</t>
  </si>
  <si>
    <t>Atletklubben Av 1928 Ak-28</t>
  </si>
  <si>
    <t>KL10010003</t>
  </si>
  <si>
    <t>ARCADIA CHEERLEADING KRISTIANSAND</t>
  </si>
  <si>
    <t>KL10010235</t>
  </si>
  <si>
    <t>KL10010084</t>
  </si>
  <si>
    <t>KL10010002</t>
  </si>
  <si>
    <t>KL10010202</t>
  </si>
  <si>
    <t>Idrettsrådet I Kristiansand S</t>
  </si>
  <si>
    <t>IR1001</t>
  </si>
  <si>
    <t>KL10340004</t>
  </si>
  <si>
    <t>IB10340003001</t>
  </si>
  <si>
    <t>KL10340003</t>
  </si>
  <si>
    <t>IB10340002001</t>
  </si>
  <si>
    <t>KL10340002</t>
  </si>
  <si>
    <t>Hægebostad Idrettsråd</t>
  </si>
  <si>
    <t>IR1034</t>
  </si>
  <si>
    <t>Sira Kyokushin Karateklubb</t>
  </si>
  <si>
    <t>KL10040041</t>
  </si>
  <si>
    <t>Hidra Fotballklubb</t>
  </si>
  <si>
    <t>KL10040013</t>
  </si>
  <si>
    <t>KL10040042</t>
  </si>
  <si>
    <t>KL10040012</t>
  </si>
  <si>
    <t>KL10040027</t>
  </si>
  <si>
    <t>KL10040011</t>
  </si>
  <si>
    <t>KL10040010</t>
  </si>
  <si>
    <t>KL10040025</t>
  </si>
  <si>
    <t>KL10040009</t>
  </si>
  <si>
    <t>KL10040040</t>
  </si>
  <si>
    <t>KL10040007</t>
  </si>
  <si>
    <t>KL10040006</t>
  </si>
  <si>
    <t>KL10040005</t>
  </si>
  <si>
    <t>IB10040018</t>
  </si>
  <si>
    <t>KL10040018</t>
  </si>
  <si>
    <t>KL10040003</t>
  </si>
  <si>
    <t>Flekkefjord Atletklubb (fak)</t>
  </si>
  <si>
    <t>KL10040020</t>
  </si>
  <si>
    <t>IB10040001</t>
  </si>
  <si>
    <t>Bakke Idrettsforening</t>
  </si>
  <si>
    <t>KL10040001</t>
  </si>
  <si>
    <t>Flekkefjord Idrettsråd</t>
  </si>
  <si>
    <t>IR1004</t>
  </si>
  <si>
    <t>KL10030015</t>
  </si>
  <si>
    <t>KL10030014</t>
  </si>
  <si>
    <t>Lista Ride Og Kjøreklubb</t>
  </si>
  <si>
    <t>KL10030030</t>
  </si>
  <si>
    <t>KL10030012</t>
  </si>
  <si>
    <t>KL10030016</t>
  </si>
  <si>
    <t>KL10030034</t>
  </si>
  <si>
    <t>KL10030001</t>
  </si>
  <si>
    <t>KL10030010</t>
  </si>
  <si>
    <t>KL10030009</t>
  </si>
  <si>
    <t>KL10030008</t>
  </si>
  <si>
    <t>KL10030007</t>
  </si>
  <si>
    <t>KL10030018</t>
  </si>
  <si>
    <t>KL10030005</t>
  </si>
  <si>
    <t>KL10030004</t>
  </si>
  <si>
    <t>KL10030033</t>
  </si>
  <si>
    <t>Farsund Atletklubb</t>
  </si>
  <si>
    <t>KL10030036</t>
  </si>
  <si>
    <t>Farsund Idrettsråd</t>
  </si>
  <si>
    <t>IR1003</t>
  </si>
  <si>
    <t>KL10270002</t>
  </si>
  <si>
    <t>KL10270001</t>
  </si>
  <si>
    <t>Audnedal Idrettsråd</t>
  </si>
  <si>
    <t>IR1027</t>
  </si>
  <si>
    <t>Vest-Agder Idrettskrets</t>
  </si>
  <si>
    <t>Totalt Vestfold idrettskrets</t>
  </si>
  <si>
    <t>Vear IF</t>
  </si>
  <si>
    <t>IB07040003001</t>
  </si>
  <si>
    <t>KL07040003</t>
  </si>
  <si>
    <t>KL07040025</t>
  </si>
  <si>
    <t>KL07040104</t>
  </si>
  <si>
    <t>KL07040097</t>
  </si>
  <si>
    <t>KL07040087</t>
  </si>
  <si>
    <t>Tønsberg Tennisklubb</t>
  </si>
  <si>
    <t>KL07040023</t>
  </si>
  <si>
    <t>KL07040057</t>
  </si>
  <si>
    <t>KL07040022</t>
  </si>
  <si>
    <t>KL07040095</t>
  </si>
  <si>
    <t>KL07040073</t>
  </si>
  <si>
    <t>KL07040019</t>
  </si>
  <si>
    <t>KL07040062</t>
  </si>
  <si>
    <t>KL07040007</t>
  </si>
  <si>
    <t>Tønsberg Og Omegn Ishockeyklubb Bredde</t>
  </si>
  <si>
    <t>KL07040018</t>
  </si>
  <si>
    <t>KL07040017</t>
  </si>
  <si>
    <t>KL07040064</t>
  </si>
  <si>
    <t>KL07040070</t>
  </si>
  <si>
    <t>KL07040058</t>
  </si>
  <si>
    <t>KL07040103</t>
  </si>
  <si>
    <t>KL07040015</t>
  </si>
  <si>
    <t>KL07040008</t>
  </si>
  <si>
    <t>KL07040091</t>
  </si>
  <si>
    <t>KL07040061</t>
  </si>
  <si>
    <t>KL07040014</t>
  </si>
  <si>
    <t>KL07040028</t>
  </si>
  <si>
    <t>KL07040071</t>
  </si>
  <si>
    <t>KL07040011</t>
  </si>
  <si>
    <t>KL07040002</t>
  </si>
  <si>
    <t>KL07040010</t>
  </si>
  <si>
    <t>KL07040054</t>
  </si>
  <si>
    <t>KL07040098</t>
  </si>
  <si>
    <t>KL07040076</t>
  </si>
  <si>
    <t>KL07040005</t>
  </si>
  <si>
    <t>KL07040046</t>
  </si>
  <si>
    <t>KL07040045</t>
  </si>
  <si>
    <t>Sem Sportskytterlag</t>
  </si>
  <si>
    <t>KL07040106</t>
  </si>
  <si>
    <t>KL07040042</t>
  </si>
  <si>
    <t>KL07040041</t>
  </si>
  <si>
    <t>KL07040016</t>
  </si>
  <si>
    <t>KL07040040</t>
  </si>
  <si>
    <t>KL07040039</t>
  </si>
  <si>
    <t>KL07040050</t>
  </si>
  <si>
    <t>KL07040047</t>
  </si>
  <si>
    <t>KL07040024</t>
  </si>
  <si>
    <t>KL07040037</t>
  </si>
  <si>
    <t>Husøy Golfklubb</t>
  </si>
  <si>
    <t>KL07040081</t>
  </si>
  <si>
    <t>KL07040093</t>
  </si>
  <si>
    <t>KL07040094</t>
  </si>
  <si>
    <t>KL07040099</t>
  </si>
  <si>
    <t>KL07040036</t>
  </si>
  <si>
    <t>KL07040077</t>
  </si>
  <si>
    <t>KL07040034</t>
  </si>
  <si>
    <t>IB07040032001</t>
  </si>
  <si>
    <t>KL07040032</t>
  </si>
  <si>
    <t>IR0704</t>
  </si>
  <si>
    <t>KL07230005</t>
  </si>
  <si>
    <t>KL07230004</t>
  </si>
  <si>
    <t>KL07230011</t>
  </si>
  <si>
    <t>KL07230014</t>
  </si>
  <si>
    <t>KL07230002</t>
  </si>
  <si>
    <t>KL07230010</t>
  </si>
  <si>
    <t>KL07230001</t>
  </si>
  <si>
    <t>KL07110011</t>
  </si>
  <si>
    <t>KL07110010</t>
  </si>
  <si>
    <t>KL07110013</t>
  </si>
  <si>
    <t>Svelvik Sportskyttere</t>
  </si>
  <si>
    <t>KL07110015</t>
  </si>
  <si>
    <t>KL07110009</t>
  </si>
  <si>
    <t>Svelvik Og Sande Ride- Og Kjøreklubb</t>
  </si>
  <si>
    <t>KL07110018</t>
  </si>
  <si>
    <t>KL07110019</t>
  </si>
  <si>
    <t>KL07110006</t>
  </si>
  <si>
    <t>KL07110005</t>
  </si>
  <si>
    <t>KL07110004</t>
  </si>
  <si>
    <t>KL07110003</t>
  </si>
  <si>
    <t>KL07110002</t>
  </si>
  <si>
    <t>Svelvik idrettsråd</t>
  </si>
  <si>
    <t>IR0711</t>
  </si>
  <si>
    <t>KL07200004</t>
  </si>
  <si>
    <t>KL07060035</t>
  </si>
  <si>
    <t>Stokke Idrettslag</t>
  </si>
  <si>
    <t>KL07200002</t>
  </si>
  <si>
    <t>Sandefjord Vikings Baseballklubb</t>
  </si>
  <si>
    <t>KL07060063</t>
  </si>
  <si>
    <t>IB07060031001</t>
  </si>
  <si>
    <t>KL07060031</t>
  </si>
  <si>
    <t>KL07060087</t>
  </si>
  <si>
    <t>KL07060030</t>
  </si>
  <si>
    <t>KL07060093</t>
  </si>
  <si>
    <t>KL07060029</t>
  </si>
  <si>
    <t>KL07060028</t>
  </si>
  <si>
    <t>KL07060027</t>
  </si>
  <si>
    <t>KL07060026</t>
  </si>
  <si>
    <t>Sandefjord Seilflyklubb / Notodden Seilflysenter</t>
  </si>
  <si>
    <t>KL07060021</t>
  </si>
  <si>
    <t>KL07060025</t>
  </si>
  <si>
    <t>KL07060024</t>
  </si>
  <si>
    <t>KL07060040</t>
  </si>
  <si>
    <t>KL07060036</t>
  </si>
  <si>
    <t>KL07060023</t>
  </si>
  <si>
    <t>KL07060089</t>
  </si>
  <si>
    <t>KL07060096</t>
  </si>
  <si>
    <t>KL07060091</t>
  </si>
  <si>
    <t>KL07060056</t>
  </si>
  <si>
    <t>KL07060064</t>
  </si>
  <si>
    <t>Sandefjord Flyklubb</t>
  </si>
  <si>
    <t>KL07060074</t>
  </si>
  <si>
    <t>KL07060099</t>
  </si>
  <si>
    <t>KL07060020</t>
  </si>
  <si>
    <t>KL07060098</t>
  </si>
  <si>
    <t>KL07060019</t>
  </si>
  <si>
    <t>Sandefjord Brettseilerklubb</t>
  </si>
  <si>
    <t>KL07060048</t>
  </si>
  <si>
    <t>KL07060016</t>
  </si>
  <si>
    <t>KL07060015</t>
  </si>
  <si>
    <t>IB07060008001</t>
  </si>
  <si>
    <t>KL07060008</t>
  </si>
  <si>
    <t>IB07060007001</t>
  </si>
  <si>
    <t>KL07060009</t>
  </si>
  <si>
    <t>Kodal IL</t>
  </si>
  <si>
    <t>IB071900030001</t>
  </si>
  <si>
    <t>KL07190003</t>
  </si>
  <si>
    <t>Kodal Bueskyttere</t>
  </si>
  <si>
    <t>KL07190013</t>
  </si>
  <si>
    <t>KL07060007</t>
  </si>
  <si>
    <t>IB07190002001</t>
  </si>
  <si>
    <t>KL07190002</t>
  </si>
  <si>
    <t>KL07060080</t>
  </si>
  <si>
    <t>KL07060094</t>
  </si>
  <si>
    <t>IB07060003001</t>
  </si>
  <si>
    <t>KL07060003</t>
  </si>
  <si>
    <t>KL07060055</t>
  </si>
  <si>
    <t>Gjekstad Og Østerøya Idrettsforening</t>
  </si>
  <si>
    <t>KL07060002</t>
  </si>
  <si>
    <t>KL07060001</t>
  </si>
  <si>
    <t>KL07200011</t>
  </si>
  <si>
    <t>KL07060084</t>
  </si>
  <si>
    <t>Arnadal IL</t>
  </si>
  <si>
    <t>IB07200001001</t>
  </si>
  <si>
    <t>KL07200001</t>
  </si>
  <si>
    <t>KL07190001</t>
  </si>
  <si>
    <t>IR0710</t>
  </si>
  <si>
    <t>KL07130008</t>
  </si>
  <si>
    <t>KL07130011</t>
  </si>
  <si>
    <t>KL07130004</t>
  </si>
  <si>
    <t>KL07130020</t>
  </si>
  <si>
    <t>KL07130002</t>
  </si>
  <si>
    <t>KL07130006</t>
  </si>
  <si>
    <t>KL07130001</t>
  </si>
  <si>
    <t>Det er aktivitetsrapportering som er lagt til grunn for fordeling.Midlene er fordelt for aktiviteter i aldersgruppen 6-19 år.2/3 av midlene er fordelt til idrettsskoler og ungdom 13-19 år. 1/3 er fordelt til barn 6-12 år og funksjonshemmede. Det er også tildelt midler til Sande Skytterlag utifra kulturdep. rettningslinjer.</t>
  </si>
  <si>
    <t>IR0713</t>
  </si>
  <si>
    <t>KL07180006</t>
  </si>
  <si>
    <t>KL07160007</t>
  </si>
  <si>
    <t>KL07180007</t>
  </si>
  <si>
    <t>KL07180009</t>
  </si>
  <si>
    <t>KL07160010</t>
  </si>
  <si>
    <t>KL07160008</t>
  </si>
  <si>
    <t>KL07180003</t>
  </si>
  <si>
    <t>KL07180002</t>
  </si>
  <si>
    <t>KL07180005</t>
  </si>
  <si>
    <t>KL07160001</t>
  </si>
  <si>
    <t>KL07160002</t>
  </si>
  <si>
    <t>IR0716</t>
  </si>
  <si>
    <t>KL07220020</t>
  </si>
  <si>
    <t>KL07220012</t>
  </si>
  <si>
    <t>KL07220006</t>
  </si>
  <si>
    <t>Nøtterøy Turn</t>
  </si>
  <si>
    <t>KL07220024</t>
  </si>
  <si>
    <t>Nøtterøy Ski</t>
  </si>
  <si>
    <t>KL07220025</t>
  </si>
  <si>
    <t>KL07220017</t>
  </si>
  <si>
    <t>Nøtterøy Idrettsforening</t>
  </si>
  <si>
    <t>KL07220003</t>
  </si>
  <si>
    <t>KL07220022</t>
  </si>
  <si>
    <t>KL07220014</t>
  </si>
  <si>
    <t>KL07220009</t>
  </si>
  <si>
    <t>KL07220002</t>
  </si>
  <si>
    <t>KL07220004</t>
  </si>
  <si>
    <t>KL07230009</t>
  </si>
  <si>
    <t>Tjølling IF</t>
  </si>
  <si>
    <t>IB07090031001</t>
  </si>
  <si>
    <t>KL07090031</t>
  </si>
  <si>
    <t>KL07090110</t>
  </si>
  <si>
    <t>KL07090049</t>
  </si>
  <si>
    <t>KL07090038</t>
  </si>
  <si>
    <t>KL07090022</t>
  </si>
  <si>
    <t>Nesjar IL</t>
  </si>
  <si>
    <t>IB07010013001</t>
  </si>
  <si>
    <t>KL07090037</t>
  </si>
  <si>
    <t>Nanset IF</t>
  </si>
  <si>
    <t>IB07090048001</t>
  </si>
  <si>
    <t>KL07090048</t>
  </si>
  <si>
    <t>KL07090061</t>
  </si>
  <si>
    <t>Larvik Volleyballklubb</t>
  </si>
  <si>
    <t>KL07090020</t>
  </si>
  <si>
    <t>KL07090019</t>
  </si>
  <si>
    <t>KL07090068</t>
  </si>
  <si>
    <t>KL07090016</t>
  </si>
  <si>
    <t>IB07090090001</t>
  </si>
  <si>
    <t>KL07090090</t>
  </si>
  <si>
    <t>KL07090098</t>
  </si>
  <si>
    <t>KL07090015</t>
  </si>
  <si>
    <t>KL07090002</t>
  </si>
  <si>
    <t>KL07090023</t>
  </si>
  <si>
    <t>KL07090018</t>
  </si>
  <si>
    <t>KL07090089</t>
  </si>
  <si>
    <t>KL07090062</t>
  </si>
  <si>
    <t>KL07090024</t>
  </si>
  <si>
    <t>Larvik IR - tildeling av LAM</t>
  </si>
  <si>
    <t>KL07090113</t>
  </si>
  <si>
    <t>KL07090021</t>
  </si>
  <si>
    <t>KL07090011</t>
  </si>
  <si>
    <t>Larvik Dykkeklubb</t>
  </si>
  <si>
    <t>KL07090008</t>
  </si>
  <si>
    <t>KL07090007</t>
  </si>
  <si>
    <t>Larvik Bryteklubb</t>
  </si>
  <si>
    <t>KL07090112</t>
  </si>
  <si>
    <t>KL07090028</t>
  </si>
  <si>
    <t>KL07090006</t>
  </si>
  <si>
    <t>KL07090063</t>
  </si>
  <si>
    <t>KL07090004</t>
  </si>
  <si>
    <t>KL07090046</t>
  </si>
  <si>
    <t>Kvelde IL</t>
  </si>
  <si>
    <t>IB07090045001</t>
  </si>
  <si>
    <t>KL07090045</t>
  </si>
  <si>
    <t>KL07090036</t>
  </si>
  <si>
    <t>KL07090104</t>
  </si>
  <si>
    <t>KL07090003</t>
  </si>
  <si>
    <t>KL07090044</t>
  </si>
  <si>
    <t>KL07090042</t>
  </si>
  <si>
    <t>KL07090041</t>
  </si>
  <si>
    <t>KL07090029</t>
  </si>
  <si>
    <t>KL07090099</t>
  </si>
  <si>
    <t>KL07090040</t>
  </si>
  <si>
    <t>KL07090013</t>
  </si>
  <si>
    <t>KL07090034</t>
  </si>
  <si>
    <t>KL07090033</t>
  </si>
  <si>
    <t>KL07280003</t>
  </si>
  <si>
    <t>KL07280006</t>
  </si>
  <si>
    <t>KL07280007</t>
  </si>
  <si>
    <t>KL07280004</t>
  </si>
  <si>
    <t>KL07280011</t>
  </si>
  <si>
    <t>Arvakur Vestfold Islandshestforening</t>
  </si>
  <si>
    <t>KL07280012</t>
  </si>
  <si>
    <t>KL07010034</t>
  </si>
  <si>
    <t>KL07010033</t>
  </si>
  <si>
    <t>KL07010001</t>
  </si>
  <si>
    <t>KL07010032</t>
  </si>
  <si>
    <t>Orienteringsklubben Horten</t>
  </si>
  <si>
    <t>KL07010027</t>
  </si>
  <si>
    <t>KL07010031</t>
  </si>
  <si>
    <t>KL07010024</t>
  </si>
  <si>
    <t>KL07010022</t>
  </si>
  <si>
    <t>KL07010021</t>
  </si>
  <si>
    <t>Horten Triathlon Klubb</t>
  </si>
  <si>
    <t>KL07010025</t>
  </si>
  <si>
    <t>KL07010020</t>
  </si>
  <si>
    <t>KL07010017</t>
  </si>
  <si>
    <t>KL07010016</t>
  </si>
  <si>
    <t>KL07010038</t>
  </si>
  <si>
    <t>KL07010015</t>
  </si>
  <si>
    <t>KL07010010</t>
  </si>
  <si>
    <t>KL07010012</t>
  </si>
  <si>
    <t>KL07010011</t>
  </si>
  <si>
    <t>KL07010050</t>
  </si>
  <si>
    <t>KL07010019</t>
  </si>
  <si>
    <t>KL07010028</t>
  </si>
  <si>
    <t>KL07010041</t>
  </si>
  <si>
    <t>KL07010007</t>
  </si>
  <si>
    <t>KL07010014</t>
  </si>
  <si>
    <t>KL07010063</t>
  </si>
  <si>
    <t>KL07010003</t>
  </si>
  <si>
    <t>KL07010026</t>
  </si>
  <si>
    <t>KL07010029</t>
  </si>
  <si>
    <t>KL07010036</t>
  </si>
  <si>
    <t>Albatross Il</t>
  </si>
  <si>
    <t>KL07010052</t>
  </si>
  <si>
    <t>IR0701</t>
  </si>
  <si>
    <t>KL07020025</t>
  </si>
  <si>
    <t>KL07020014</t>
  </si>
  <si>
    <t>KL07020026</t>
  </si>
  <si>
    <t>KL07020013</t>
  </si>
  <si>
    <t>KL07020017</t>
  </si>
  <si>
    <t>Holmestrand Petanque Klubb</t>
  </si>
  <si>
    <t>KL07020030</t>
  </si>
  <si>
    <t>KL07020011</t>
  </si>
  <si>
    <t>Holmestrand Og Botne Skøyteklubb</t>
  </si>
  <si>
    <t>KL07020003</t>
  </si>
  <si>
    <t>KL07020033</t>
  </si>
  <si>
    <t>KL07020008</t>
  </si>
  <si>
    <t>KL07020032</t>
  </si>
  <si>
    <t>KL07020002</t>
  </si>
  <si>
    <t>KL07020001</t>
  </si>
  <si>
    <t>KL07140002</t>
  </si>
  <si>
    <t>Hof Modellbil Klubb</t>
  </si>
  <si>
    <t>KL07140007</t>
  </si>
  <si>
    <t>KL07140001</t>
  </si>
  <si>
    <t>KL07140004</t>
  </si>
  <si>
    <t>Vestfold idrettskrets</t>
  </si>
  <si>
    <t>Totalt Østfold Idrettskrets</t>
  </si>
  <si>
    <t>KL01370002</t>
  </si>
  <si>
    <t>KL01370004</t>
  </si>
  <si>
    <t>KL01370003</t>
  </si>
  <si>
    <t>IR0137</t>
  </si>
  <si>
    <t>KL01220018</t>
  </si>
  <si>
    <t>KL01220030</t>
  </si>
  <si>
    <t>KL01220019</t>
  </si>
  <si>
    <t>KL01220012</t>
  </si>
  <si>
    <t>KL01220027</t>
  </si>
  <si>
    <t>KL01220020</t>
  </si>
  <si>
    <t>O Laget Pan</t>
  </si>
  <si>
    <t>KL01220004</t>
  </si>
  <si>
    <t>KL01220008</t>
  </si>
  <si>
    <t>KL01220013</t>
  </si>
  <si>
    <t>KL01220003</t>
  </si>
  <si>
    <t>KL01220029</t>
  </si>
  <si>
    <t>KL01220024</t>
  </si>
  <si>
    <t>KL01220023</t>
  </si>
  <si>
    <t>KL01220001</t>
  </si>
  <si>
    <t>Trøgstad Idrettsråd</t>
  </si>
  <si>
    <t>IR0122</t>
  </si>
  <si>
    <t>KL01230004</t>
  </si>
  <si>
    <t>KL01230003</t>
  </si>
  <si>
    <t>KL01230005</t>
  </si>
  <si>
    <t>KL01230001</t>
  </si>
  <si>
    <t>KL01230011</t>
  </si>
  <si>
    <t>KL01230007</t>
  </si>
  <si>
    <t>Spydeberg Idrettsråd</t>
  </si>
  <si>
    <t>IR0123</t>
  </si>
  <si>
    <t>KL01270002</t>
  </si>
  <si>
    <t>KL01270007</t>
  </si>
  <si>
    <t>KL01270006</t>
  </si>
  <si>
    <t>KL01270008</t>
  </si>
  <si>
    <t>KL01270001</t>
  </si>
  <si>
    <t>Skiptvet Idrettsråd</t>
  </si>
  <si>
    <t>IR0127</t>
  </si>
  <si>
    <t>KL01050088</t>
  </si>
  <si>
    <t>KL01050049</t>
  </si>
  <si>
    <t>KL01050047</t>
  </si>
  <si>
    <t>KL01050065</t>
  </si>
  <si>
    <t>KL01050064</t>
  </si>
  <si>
    <t>KL01050063</t>
  </si>
  <si>
    <t>KL01050006</t>
  </si>
  <si>
    <t>KL01050084</t>
  </si>
  <si>
    <t>KL01050082</t>
  </si>
  <si>
    <t>Tindlund I F</t>
  </si>
  <si>
    <t>KL01050081</t>
  </si>
  <si>
    <t>Skjeberg Volleyballklubb</t>
  </si>
  <si>
    <t>KL01050062</t>
  </si>
  <si>
    <t>KL01050061</t>
  </si>
  <si>
    <t>KL01050060</t>
  </si>
  <si>
    <t>KL01050067</t>
  </si>
  <si>
    <t>KL01050068</t>
  </si>
  <si>
    <t>KL01051033</t>
  </si>
  <si>
    <t>Sentrum Kampsport Senter</t>
  </si>
  <si>
    <t>KL01051016</t>
  </si>
  <si>
    <t>KL01050026</t>
  </si>
  <si>
    <t>KL01050025</t>
  </si>
  <si>
    <t>KL01050024</t>
  </si>
  <si>
    <t>KL01050023</t>
  </si>
  <si>
    <t>KL01051023</t>
  </si>
  <si>
    <t>KL01050022</t>
  </si>
  <si>
    <t>KL01050021</t>
  </si>
  <si>
    <t>KL01050020</t>
  </si>
  <si>
    <t>Sarpsborg Orienteringslag</t>
  </si>
  <si>
    <t>KL01050016</t>
  </si>
  <si>
    <t>KL01050017</t>
  </si>
  <si>
    <t>Sarpsborg Og Omegn Jeger- Og Fiskerforening</t>
  </si>
  <si>
    <t>KL01050019</t>
  </si>
  <si>
    <t>KL01050015</t>
  </si>
  <si>
    <t>KL01050093</t>
  </si>
  <si>
    <t>KL01051031</t>
  </si>
  <si>
    <t>KL01050012</t>
  </si>
  <si>
    <t>Sarpsborg Dykkerklubb</t>
  </si>
  <si>
    <t>KL01050011</t>
  </si>
  <si>
    <t>KL01051013</t>
  </si>
  <si>
    <t>KL01051024</t>
  </si>
  <si>
    <t>KL01050069</t>
  </si>
  <si>
    <t>KL01050009</t>
  </si>
  <si>
    <t>KL01050018</t>
  </si>
  <si>
    <t>KL01051039</t>
  </si>
  <si>
    <t>KL01050028</t>
  </si>
  <si>
    <t>KL01050013</t>
  </si>
  <si>
    <t>KL01051015</t>
  </si>
  <si>
    <t>Navestad Idrettsforening</t>
  </si>
  <si>
    <t>KL01050056</t>
  </si>
  <si>
    <t>Ishockeyklubben Sparta Sarpsborg</t>
  </si>
  <si>
    <t>KL01050045</t>
  </si>
  <si>
    <t>KL01050055</t>
  </si>
  <si>
    <t>Idrettslaget Sparta Ishockey Elite</t>
  </si>
  <si>
    <t>KL01051030</t>
  </si>
  <si>
    <t>KL01050099</t>
  </si>
  <si>
    <t>HAFSLUNDSØY EAGLES BASKETBALLKLUBB</t>
  </si>
  <si>
    <t>KL01051011</t>
  </si>
  <si>
    <t>KL01050076</t>
  </si>
  <si>
    <t>KL01050094</t>
  </si>
  <si>
    <t>KL01050074</t>
  </si>
  <si>
    <t>KL01051001</t>
  </si>
  <si>
    <t>KL01050034</t>
  </si>
  <si>
    <t>KL01050005</t>
  </si>
  <si>
    <t>KL01050052</t>
  </si>
  <si>
    <t>KL01050051</t>
  </si>
  <si>
    <t>KL01051025</t>
  </si>
  <si>
    <t>KL01050073</t>
  </si>
  <si>
    <t>75% tildeles etter antall aktive medlemmer mellom 6-19 år. Med dobbel sats til de mellom 13-19 år. 25% fordeles etter søknad fra klubbene, og til fellestiltak.</t>
  </si>
  <si>
    <t>Sarpsborg Idrettsråd</t>
  </si>
  <si>
    <t>IR0105</t>
  </si>
  <si>
    <t>KL01350012</t>
  </si>
  <si>
    <t>KL01350004</t>
  </si>
  <si>
    <t>KL01350006</t>
  </si>
  <si>
    <t>KL01350009</t>
  </si>
  <si>
    <t>KL01350001</t>
  </si>
  <si>
    <t>KL01350007</t>
  </si>
  <si>
    <t>Råde Idrettsråd</t>
  </si>
  <si>
    <t>IR0135</t>
  </si>
  <si>
    <t>KL01210001</t>
  </si>
  <si>
    <t>IB01210002001</t>
  </si>
  <si>
    <t>KL01210002</t>
  </si>
  <si>
    <t>Rømskog Idrettsråd</t>
  </si>
  <si>
    <t>IR0121</t>
  </si>
  <si>
    <t>Øreåsen Idrettslag - Innebandy</t>
  </si>
  <si>
    <t>KL01360011</t>
  </si>
  <si>
    <t>KL01360018</t>
  </si>
  <si>
    <t>KL01360002</t>
  </si>
  <si>
    <t>KL01360009</t>
  </si>
  <si>
    <t>KL01360024</t>
  </si>
  <si>
    <t>KL01360030</t>
  </si>
  <si>
    <t>KL01360012</t>
  </si>
  <si>
    <t>KL01360025</t>
  </si>
  <si>
    <t>KL01360004</t>
  </si>
  <si>
    <t>KL01360014</t>
  </si>
  <si>
    <t>KL01360019</t>
  </si>
  <si>
    <t>KL01360027</t>
  </si>
  <si>
    <t>KL01360001</t>
  </si>
  <si>
    <t>KL01040077</t>
  </si>
  <si>
    <t>Carlberg Velo Sykkelklubb</t>
  </si>
  <si>
    <t>KL01360032</t>
  </si>
  <si>
    <t>Rygge Idrettsråd</t>
  </si>
  <si>
    <t>IR0136</t>
  </si>
  <si>
    <t>KL01280009</t>
  </si>
  <si>
    <t>Rakkestad Motorsportklubb</t>
  </si>
  <si>
    <t>KL01280022</t>
  </si>
  <si>
    <t>KL01280016</t>
  </si>
  <si>
    <t>KL01280004</t>
  </si>
  <si>
    <t>KL01280003</t>
  </si>
  <si>
    <t>Nimbus Fallskjermklubb</t>
  </si>
  <si>
    <t>KL01360026</t>
  </si>
  <si>
    <t>KL01280001</t>
  </si>
  <si>
    <t>Rakkestad Idrettsråd</t>
  </si>
  <si>
    <t>IR0128</t>
  </si>
  <si>
    <t>KL01040034</t>
  </si>
  <si>
    <t>Orienteringsklubben Moss</t>
  </si>
  <si>
    <t>KL01040031</t>
  </si>
  <si>
    <t>KL01040029</t>
  </si>
  <si>
    <t>KL01040028</t>
  </si>
  <si>
    <t>KL01040026</t>
  </si>
  <si>
    <t>KL01040062</t>
  </si>
  <si>
    <t>KL01040025</t>
  </si>
  <si>
    <t>KL01040024</t>
  </si>
  <si>
    <t>KL01040022</t>
  </si>
  <si>
    <t>Moss Seilforening</t>
  </si>
  <si>
    <t>KL01040021</t>
  </si>
  <si>
    <t>KL01040020</t>
  </si>
  <si>
    <t>KL01040079</t>
  </si>
  <si>
    <t>Moss Og Omegn Jeger -og Fiskerforening</t>
  </si>
  <si>
    <t>KL01040045</t>
  </si>
  <si>
    <t>KL01040017</t>
  </si>
  <si>
    <t>KL01040040</t>
  </si>
  <si>
    <t>KL01040015</t>
  </si>
  <si>
    <t>KL01040014</t>
  </si>
  <si>
    <t>KL01040012</t>
  </si>
  <si>
    <t>KL01040010</t>
  </si>
  <si>
    <t>KL01040055</t>
  </si>
  <si>
    <t>KL01040009</t>
  </si>
  <si>
    <t>KL01040008</t>
  </si>
  <si>
    <t>KL01040001</t>
  </si>
  <si>
    <t>KL01068007</t>
  </si>
  <si>
    <t>KL01040016</t>
  </si>
  <si>
    <t>KL01040007</t>
  </si>
  <si>
    <t>KL01040006</t>
  </si>
  <si>
    <t>KL01040004</t>
  </si>
  <si>
    <t>KL01040038</t>
  </si>
  <si>
    <t>Hk Herulf Moss</t>
  </si>
  <si>
    <t>KL01040002</t>
  </si>
  <si>
    <t>Eika Krapfoss Fotballklubb</t>
  </si>
  <si>
    <t>KL01040054</t>
  </si>
  <si>
    <t>Moss Idrettsråd</t>
  </si>
  <si>
    <t>IR0104</t>
  </si>
  <si>
    <t>KL01190004</t>
  </si>
  <si>
    <t>KL01190003</t>
  </si>
  <si>
    <t>KL01190002</t>
  </si>
  <si>
    <t>KL01190014</t>
  </si>
  <si>
    <t>KL01190001</t>
  </si>
  <si>
    <t>KL01190009</t>
  </si>
  <si>
    <t>Marker Jeger Og Fiskerforening</t>
  </si>
  <si>
    <t>KL01190007</t>
  </si>
  <si>
    <t>Marker Idrettsråd</t>
  </si>
  <si>
    <t>IR0119</t>
  </si>
  <si>
    <t>KL01110015</t>
  </si>
  <si>
    <t>KL01110011</t>
  </si>
  <si>
    <t>Hvaler Jeger- Og Fiskerforening</t>
  </si>
  <si>
    <t>KL01110010</t>
  </si>
  <si>
    <t>KL01110004</t>
  </si>
  <si>
    <t>KL01110014</t>
  </si>
  <si>
    <t>Hvaler Idrettsråd</t>
  </si>
  <si>
    <t>IR0111</t>
  </si>
  <si>
    <t>KL01380010</t>
  </si>
  <si>
    <t>Indre Østfold Drillklubb</t>
  </si>
  <si>
    <t>KL01380011</t>
  </si>
  <si>
    <t>KL01380007</t>
  </si>
  <si>
    <t>KL01380001</t>
  </si>
  <si>
    <t>IB01380005001</t>
  </si>
  <si>
    <t>KL01380005</t>
  </si>
  <si>
    <t>Hobøl Idrettsråd</t>
  </si>
  <si>
    <t>IR0138</t>
  </si>
  <si>
    <t>KL01010041</t>
  </si>
  <si>
    <t>Tistedalen Friluftslag</t>
  </si>
  <si>
    <t>KL01010040</t>
  </si>
  <si>
    <t>KL01010069</t>
  </si>
  <si>
    <t>KL01350008</t>
  </si>
  <si>
    <t>KL01010034</t>
  </si>
  <si>
    <t>KL01018003</t>
  </si>
  <si>
    <t>Idrettslaget Halden Topphåndball</t>
  </si>
  <si>
    <t>KL01010073</t>
  </si>
  <si>
    <t>KL01010001</t>
  </si>
  <si>
    <t>KL01010031</t>
  </si>
  <si>
    <t>KL01010030</t>
  </si>
  <si>
    <t>KL01010029</t>
  </si>
  <si>
    <t>KL01010028</t>
  </si>
  <si>
    <t>KL01018006</t>
  </si>
  <si>
    <t>KL01010027</t>
  </si>
  <si>
    <t>Halden Skiklubb</t>
  </si>
  <si>
    <t>KL01010024</t>
  </si>
  <si>
    <t>KL01010056</t>
  </si>
  <si>
    <t>KL01010022</t>
  </si>
  <si>
    <t>KL01010021</t>
  </si>
  <si>
    <t>Halden Mc Klubb</t>
  </si>
  <si>
    <t>KL01010045</t>
  </si>
  <si>
    <t>KL01010080</t>
  </si>
  <si>
    <t>KL01010018</t>
  </si>
  <si>
    <t>KL01010057</t>
  </si>
  <si>
    <t>Halden Idrettslag</t>
  </si>
  <si>
    <t>KL01010017</t>
  </si>
  <si>
    <t>KL01010010</t>
  </si>
  <si>
    <t>KL01010012</t>
  </si>
  <si>
    <t>KL01010048</t>
  </si>
  <si>
    <t>KL01010009</t>
  </si>
  <si>
    <t>KL01010007</t>
  </si>
  <si>
    <t>KL01010006</t>
  </si>
  <si>
    <t>KL01010005</t>
  </si>
  <si>
    <t>Fredrikshald Prishtina Fotballklubb</t>
  </si>
  <si>
    <t>KL01010077</t>
  </si>
  <si>
    <t>KL01010037</t>
  </si>
  <si>
    <t>KL01010003</t>
  </si>
  <si>
    <t>Halden Idrettsråd</t>
  </si>
  <si>
    <t>IR0101</t>
  </si>
  <si>
    <t>KL01060043</t>
  </si>
  <si>
    <t>KL01060042</t>
  </si>
  <si>
    <t>KL01060091</t>
  </si>
  <si>
    <t>KL01060070</t>
  </si>
  <si>
    <t>Torp Idrætsforening</t>
  </si>
  <si>
    <t>KL01060068</t>
  </si>
  <si>
    <t>KL01060112</t>
  </si>
  <si>
    <t>KL01060120</t>
  </si>
  <si>
    <t>KL01060094</t>
  </si>
  <si>
    <t>KL01060037</t>
  </si>
  <si>
    <t>KL01060036</t>
  </si>
  <si>
    <t>KL01060067</t>
  </si>
  <si>
    <t>KL01060079</t>
  </si>
  <si>
    <t>KL01060078</t>
  </si>
  <si>
    <t>KL01060105</t>
  </si>
  <si>
    <t>Nylende Idrettsforening</t>
  </si>
  <si>
    <t>KL01060077</t>
  </si>
  <si>
    <t>KL01060153</t>
  </si>
  <si>
    <t>Nedre Glomma Bowls og Curling Club</t>
  </si>
  <si>
    <t>KL01061016</t>
  </si>
  <si>
    <t>KL01060033</t>
  </si>
  <si>
    <t>KL01060100</t>
  </si>
  <si>
    <t>KL01060099</t>
  </si>
  <si>
    <t>Kråkerøy Turnforening</t>
  </si>
  <si>
    <t>KL01060089</t>
  </si>
  <si>
    <t>KL01060092</t>
  </si>
  <si>
    <t>KL01060087</t>
  </si>
  <si>
    <t>KL01060086</t>
  </si>
  <si>
    <t>KL01060032</t>
  </si>
  <si>
    <t>Kongsten Idrettsforening</t>
  </si>
  <si>
    <t>KL01060031</t>
  </si>
  <si>
    <t>KL01060098</t>
  </si>
  <si>
    <t>KL01060064</t>
  </si>
  <si>
    <t>KL01060146</t>
  </si>
  <si>
    <t>KL01060096</t>
  </si>
  <si>
    <t>KL01060104</t>
  </si>
  <si>
    <t>KL01061015</t>
  </si>
  <si>
    <t>KL01060130</t>
  </si>
  <si>
    <t>KL01060166</t>
  </si>
  <si>
    <t>KL01060027</t>
  </si>
  <si>
    <t>Fredrikstad Tennisklubb</t>
  </si>
  <si>
    <t>KL01060026</t>
  </si>
  <si>
    <t>KL01060113</t>
  </si>
  <si>
    <t>Fredrikstad Studentsamfunn</t>
  </si>
  <si>
    <t>KL01061014</t>
  </si>
  <si>
    <t>KL01060030</t>
  </si>
  <si>
    <t>KL01060024</t>
  </si>
  <si>
    <t>Fredrikstad Seilforening</t>
  </si>
  <si>
    <t>KL01060102</t>
  </si>
  <si>
    <t>Fredrikstad Rideklubb</t>
  </si>
  <si>
    <t>KL01060023</t>
  </si>
  <si>
    <t>KL01060020</t>
  </si>
  <si>
    <t>KL01060019</t>
  </si>
  <si>
    <t>Fredrikstad Klatreklubb</t>
  </si>
  <si>
    <t>KL01060118</t>
  </si>
  <si>
    <t>KL01060159</t>
  </si>
  <si>
    <t>KL01060018</t>
  </si>
  <si>
    <t>KL01060015</t>
  </si>
  <si>
    <t>KL01060006</t>
  </si>
  <si>
    <t>KL01060013</t>
  </si>
  <si>
    <t>Fredrikstad Fekteklubb</t>
  </si>
  <si>
    <t>KL01060152</t>
  </si>
  <si>
    <t>KL01060012</t>
  </si>
  <si>
    <t>KL01060084</t>
  </si>
  <si>
    <t>KL01060158</t>
  </si>
  <si>
    <t>KL01060124</t>
  </si>
  <si>
    <t>KL01060135</t>
  </si>
  <si>
    <t>KL01068008</t>
  </si>
  <si>
    <t>Fredrikstad B K Atlas</t>
  </si>
  <si>
    <t>KL01060001</t>
  </si>
  <si>
    <t>KL01060007</t>
  </si>
  <si>
    <t>KL01061006</t>
  </si>
  <si>
    <t>KL01060144</t>
  </si>
  <si>
    <t>KL01060066</t>
  </si>
  <si>
    <t>KL01061007</t>
  </si>
  <si>
    <t>KL01060063</t>
  </si>
  <si>
    <t>Fredrikstad Idrettsråd</t>
  </si>
  <si>
    <t>IR0106</t>
  </si>
  <si>
    <t>IB01250012001</t>
  </si>
  <si>
    <t>KL01250012</t>
  </si>
  <si>
    <t>IB01250011001</t>
  </si>
  <si>
    <t>KL01250011</t>
  </si>
  <si>
    <t>KL01250004</t>
  </si>
  <si>
    <t>KL01250015</t>
  </si>
  <si>
    <t>KL01250009</t>
  </si>
  <si>
    <t>KL01250008</t>
  </si>
  <si>
    <t>KL01250007</t>
  </si>
  <si>
    <t>Mysen Frisbeegolf Klubb</t>
  </si>
  <si>
    <t>KL01251588</t>
  </si>
  <si>
    <t>KL01250027</t>
  </si>
  <si>
    <t>KL01250005</t>
  </si>
  <si>
    <t>KL01250026</t>
  </si>
  <si>
    <t>KL01250001</t>
  </si>
  <si>
    <t>KL01250024</t>
  </si>
  <si>
    <t>KL01250022</t>
  </si>
  <si>
    <t>KL01250019</t>
  </si>
  <si>
    <t>Eidsberg IL</t>
  </si>
  <si>
    <t>IB01250002001</t>
  </si>
  <si>
    <t>KL01250002</t>
  </si>
  <si>
    <t>Eidsberg Idrettsråd</t>
  </si>
  <si>
    <t>IR0125</t>
  </si>
  <si>
    <t>Smaalenene Sykkelklubb</t>
  </si>
  <si>
    <t>KL01240018</t>
  </si>
  <si>
    <t>Korsgård If</t>
  </si>
  <si>
    <t>KL01240017</t>
  </si>
  <si>
    <t>KL01240006</t>
  </si>
  <si>
    <t>KL01240043</t>
  </si>
  <si>
    <t>KL01240014</t>
  </si>
  <si>
    <t>KL01240013</t>
  </si>
  <si>
    <t>KL01240012</t>
  </si>
  <si>
    <t>KL01240045</t>
  </si>
  <si>
    <t>KL01240011</t>
  </si>
  <si>
    <t>KL01240010</t>
  </si>
  <si>
    <t>Askim Og Omegn Jeger- Og Fiskerforening</t>
  </si>
  <si>
    <t>KL01240020</t>
  </si>
  <si>
    <t>KL01240038</t>
  </si>
  <si>
    <t>KL01240025</t>
  </si>
  <si>
    <t>KL01240004</t>
  </si>
  <si>
    <t>KL01240026</t>
  </si>
  <si>
    <t>KL01240002</t>
  </si>
  <si>
    <t>KL01240046</t>
  </si>
  <si>
    <t>KL01240044</t>
  </si>
  <si>
    <t>KL01240042</t>
  </si>
  <si>
    <t>Askim Badminton Club</t>
  </si>
  <si>
    <t>KL01240001</t>
  </si>
  <si>
    <t>Askim Idrettsråd</t>
  </si>
  <si>
    <t>IR0124</t>
  </si>
  <si>
    <t>KL01180002</t>
  </si>
  <si>
    <t>Aremark Jeger Og Fiskeforening</t>
  </si>
  <si>
    <t>KL01180009</t>
  </si>
  <si>
    <t>KL01180001</t>
  </si>
  <si>
    <t>KL01180005</t>
  </si>
  <si>
    <t>Aremark Idrettsråd</t>
  </si>
  <si>
    <t>IR0118</t>
  </si>
  <si>
    <t>Østfold Idrettskrets</t>
  </si>
  <si>
    <t>KL19280006</t>
  </si>
  <si>
    <t>KL19280004</t>
  </si>
  <si>
    <t>Kaldfarnes Idrettslag Ski og Skøyter</t>
  </si>
  <si>
    <t>KL19280005</t>
  </si>
  <si>
    <t>KL19280002</t>
  </si>
  <si>
    <t>Torsken Idrettsråd</t>
  </si>
  <si>
    <t>IR1928</t>
  </si>
  <si>
    <t>KL19390010</t>
  </si>
  <si>
    <t>KL19390004</t>
  </si>
  <si>
    <t>IB19390002002</t>
  </si>
  <si>
    <t>KL19390002</t>
  </si>
  <si>
    <t>KL19390009</t>
  </si>
  <si>
    <t>Storfjord Idrettsråd</t>
  </si>
  <si>
    <t>IR1939</t>
  </si>
  <si>
    <t>KL19230006</t>
  </si>
  <si>
    <t>KL19230019</t>
  </si>
  <si>
    <t>KL19230007</t>
  </si>
  <si>
    <t>KL19230012</t>
  </si>
  <si>
    <t>KL19230011</t>
  </si>
  <si>
    <t>KL19230013</t>
  </si>
  <si>
    <t>Salangen Idrettsråd</t>
  </si>
  <si>
    <t>IR1923</t>
  </si>
  <si>
    <t>KL19170002</t>
  </si>
  <si>
    <t>KL19170011</t>
  </si>
  <si>
    <t>KL19170014</t>
  </si>
  <si>
    <t>Ibestad Idrettsråd</t>
  </si>
  <si>
    <t>IR1917</t>
  </si>
  <si>
    <t>LAM 2018</t>
  </si>
  <si>
    <t>Trøndelag</t>
  </si>
  <si>
    <t>Vi fordeler som vi har gjort tidligere år, de som har mange unger får mest. I tillegg er AIF den største og har desidert mest aktivitet.</t>
  </si>
  <si>
    <t>Hodestøtte 50 % av midlene, ref Årsmøtevedtak i Askim Idrettsråd
Para/special-utøvere 45000
Rest fordeles etter søknad.</t>
  </si>
  <si>
    <t>Tildeling av aktivitetmidler 2016 jfr retningslinjer fra NIF og Eidsberg idrettsråd.</t>
  </si>
  <si>
    <t>FRID har nå fordelt årets LAM-midler, kr. 5 603 535,- . Vi vil presisere at tilskudd som gis til godtgjøringer, skal tilfalle de som har kontrakt for den oppgaven (fagansvarlig, trenerkoordinator, hjelpetrener).</t>
  </si>
  <si>
    <t>KL01061012</t>
  </si>
  <si>
    <t>Fredrikstad Amerikansk Fotballklubb</t>
  </si>
  <si>
    <t>Fredrikstad Helsesportslag</t>
  </si>
  <si>
    <t>KL01060025</t>
  </si>
  <si>
    <t>Fredrikstad Sportsskyttere</t>
  </si>
  <si>
    <t>80 % hodestøtte og 20 % etter søknad og etter prosjekt innkludering</t>
  </si>
  <si>
    <t>KL01010047</t>
  </si>
  <si>
    <t>Arbeidernes Jeger &amp; Fiskerforening Halden</t>
  </si>
  <si>
    <t>KL01010995</t>
  </si>
  <si>
    <t>Fiskeklev Landeveisclub</t>
  </si>
  <si>
    <t>KL01010996</t>
  </si>
  <si>
    <t>Halden håndballforening</t>
  </si>
  <si>
    <t>KL01010058</t>
  </si>
  <si>
    <t>Halden Modellflyklubb</t>
  </si>
  <si>
    <t>Tildelingskriteriene fra foregående år brukes for å gi et forutsigbart handlingsmiljø for idretten i kommunen.  Kriterier:
(1) Hvert av laga/klubbene mottar 5000 kr i fast støtte for å dekke faste adm. kostnader med å drive et lag/en klubb
(2) Støtten fordeles delvis etter medlemstall, men under erkjennelsen av at ikke alle aktiviteter koster like mye.  Hobøl IL idrettsskole er underlagt Hobøl IL slik at bevilgningen på 1000 kr er for å tilfredsstille de formelle krava for LAM.  Idrettsskolen mottar øvrig støtte fra Hobøl IL som samordner midlene mellom aktiviteter etter samla vurdering av behovene i Hobøl IL
(3) Øvrig støtte etter generelt aktivitetsnivå og ekstraaktiviteter i inneværende år.</t>
  </si>
  <si>
    <t>Alle idrettslag får et grunnbeløp. Resten fordeles med 1/3 til lag med utøvere i alderen 6-12 år. 2/3 fordeles til lag med utøvere i alderen 13-19 år</t>
  </si>
  <si>
    <t>KL01110007</t>
  </si>
  <si>
    <t>Hvaler Seilforening</t>
  </si>
  <si>
    <t>Tildeling ble utført etter kriterier vedtatt på årsmøte i Marker Idrettsråd den 7. mai 2018. D.v.s ca 20% grunnstøtte, ca 40% aktivitetsstøtte fra reg. i sportsadmin og ca 40% til medlemmer 6 - 19 år fra lagenes medlemslister. Ett lag har ingen aktivitet og derfor ikke tildelt LAM midler. Fordeling ble gjort på medlemsmøte 12.11.2018 etter overstående kriterier og var enstemmig.</t>
  </si>
  <si>
    <t>grunnbeløp barn og unge, deltakelse idrettsdag,tiltak funksjonshemmede,tiltak intregrering, ungdomskoordinator,utgjevnning mellom kjønn</t>
  </si>
  <si>
    <t>KL01040092</t>
  </si>
  <si>
    <t>Bojeon Taekwondoklubb Kambo</t>
  </si>
  <si>
    <t>KL01040089</t>
  </si>
  <si>
    <t>Moss og Omegn Hestesportklubb</t>
  </si>
  <si>
    <t>KL01040032</t>
  </si>
  <si>
    <t>Sportsklubben Rapid</t>
  </si>
  <si>
    <t>Middlene skal bidra til økt idrettsaktivitet, deltakelse og frivillighet.</t>
  </si>
  <si>
    <t>KL01280023</t>
  </si>
  <si>
    <t>Rakkestad Sykkelklubb</t>
  </si>
  <si>
    <t>Rygge Idrettsråd har fordelt etter retningslinjer fra KUD og NIF`s grunnlag for fordeling av LAM 2018, med vekt på 1/3 til 6-12 år og 2/3 til 13-19 år</t>
  </si>
  <si>
    <t>KL01360021</t>
  </si>
  <si>
    <t>Rygge Flyklubb</t>
  </si>
  <si>
    <t>KL01360016</t>
  </si>
  <si>
    <t>Varna BK</t>
  </si>
  <si>
    <t>Til utstyr.aktivitets fremmede tiltak</t>
  </si>
  <si>
    <t>Råde Pistollag har fått grunnstøtten da det ikke er aktive under 19 år. Rideklubben, BMX og Ull Sportskyttere har fått 10.000 til videreutvikling av tilbudet til parautøvere. Råde IL og Rideklubben har fått til sammen 1500 til utdanning av unge. Resten er fordelt etter kriteriene gitt av KUD. Idrettskolen fanges under Råde IL</t>
  </si>
  <si>
    <t>KL01010994</t>
  </si>
  <si>
    <t>Ull Sportsskyttere</t>
  </si>
  <si>
    <t>KL01050001</t>
  </si>
  <si>
    <t>Arbeidernes Jeger Og Fiskeforening Sarpsborg Og Omegn</t>
  </si>
  <si>
    <t>KL01051042</t>
  </si>
  <si>
    <t>Borg Cricketlag</t>
  </si>
  <si>
    <t>KL01051026</t>
  </si>
  <si>
    <t>Friskis &amp; Svettis Sarpsborg</t>
  </si>
  <si>
    <t>KL01050078</t>
  </si>
  <si>
    <t>Lande Idrettsforening</t>
  </si>
  <si>
    <t>KL01050002</t>
  </si>
  <si>
    <t>Sarpsborg Bowlingklubb</t>
  </si>
  <si>
    <t>KL01050010</t>
  </si>
  <si>
    <t>Sarpsborg Curling Klubb</t>
  </si>
  <si>
    <t>KL01051028</t>
  </si>
  <si>
    <t>Sarpsborg Ishockeyklubb</t>
  </si>
  <si>
    <t>KL01051019</t>
  </si>
  <si>
    <t>Sarpsborg Klatreklubb</t>
  </si>
  <si>
    <t>KL01051040</t>
  </si>
  <si>
    <t>Sarpsborg Modellflyklubb</t>
  </si>
  <si>
    <t>KL01050050</t>
  </si>
  <si>
    <t>Varteig Ishockeyklubb</t>
  </si>
  <si>
    <t>Refundering av kurs og fordeling etter antall barn/ungdommer</t>
  </si>
  <si>
    <t>Hodestøtte, ingen spes. søknader for dette året.
Grunnstøtte til små, aktive lag tilsluttet NIF tilsvarende 10 
medl.
Idrettsskole kommer inn under Spydeberg IL med allaktivitet</t>
  </si>
  <si>
    <t>KL01230009</t>
  </si>
  <si>
    <t>Spydeberg Mikroflyklubb</t>
  </si>
  <si>
    <t>Fordelingsnøkkel for Trøgstad Idrettsråd:
Fordeling i Trøgstad Idrettsråd:
• 55 % av midlene går til hodestøtte på bakgrunn av aktivitetstallene fra Idrettsregistreringen til lag / klubber som kan dokumentere aktivitet, uten søknad.
• Barneidrettskolene får 5 % av totalbeløpet ved søknad. 
• Resterende midler (40%) fordeles mellom lagene på grunnlag av søknader om støtte til konkrete tiltak rettet mot barn og unge. 
- Søkere om «konkrete tiltak» må søke om en spesiell sum, og skal inneholde kostnadsoverslag over de aktuelle tiltak man ønsker gjennomført 
- Idrettsrådet fastslår kriterier for LAM-midler. 
- Idrettsrådets styre vurderer søknadene individuelt
Tiltakene som støttes skal være innenfor følgende punkter:
- Konkrete rekrutteringstiltak
- Utviklingstiltak som fremmer laget-/foreningens utøvelse av sin idrett
- Tiltak som går utover det som er den ordinære aktiviteten til laget/foreningen
- Utviklingstiltak som fremmer laget- /foreningens utøvelse av sin idrett, som for eksempel trener- og lederutviklingstiltak.</t>
  </si>
  <si>
    <t>KL01220022</t>
  </si>
  <si>
    <t>Båstad IL, Orientering</t>
  </si>
  <si>
    <t>KL01220032</t>
  </si>
  <si>
    <t>Indre Østfold Taekwon-do Klubb</t>
  </si>
  <si>
    <t>Midlene er fordelt med bakgrunn i medlemstall med vekting 40% og aktivitetstall med vekting 60%</t>
  </si>
  <si>
    <t>Årungen Ro- og Kajakklubb</t>
  </si>
  <si>
    <t>KL02140018</t>
  </si>
  <si>
    <t>Idrettskolene og grupper med nedsatt funksjonsevne tilgodeses med direkte tilskudd. Resten fordelses iht. aktivitetstall for klubbens grupper (6-12 år -&gt; 1/3 og 13-19 -&gt; 2/3)</t>
  </si>
  <si>
    <t>Petanque Club Hølen</t>
  </si>
  <si>
    <t>KL02110037</t>
  </si>
  <si>
    <t>LAM for 2018 er fordelt etter rapportert medlemstall for 2017. Fordeligen mellom barn og unge er iht departementes bestemmelser.</t>
  </si>
  <si>
    <t>Ullensaker/Kisa IL Håndball</t>
  </si>
  <si>
    <t>Romerike Dykker Klubb</t>
  </si>
  <si>
    <t>KL02350065</t>
  </si>
  <si>
    <t>Ullensaker Idrettsråd (UIR) har fått i oppgave å fordele kr 2.846.186 under følgende kriterier:
1. Grunnbeløp
kr 1.000 pr lag med medlemmer t.o.m 19 år, dette utgjør kr 35.000.
2. Idrettsskolene
kr 20.000 for registrert idrettsskole i Idrettsregistreringen, dette utgjør kr 80.000.
3.  10 % av «totalpotten» benyttes til fordeling på de som deltar på Idrettens Dag under Barnefestivalen.
Dette utgjør kr 284.918 fordelt på 17 IL.
Resten av potten, fra nå av omtalt som “totalsummen”, fordeles som følger
4. Pott til fordeling ved oppmøte - 20 % av totalsummen.
Dette utgjør kr 489.853 fordelt på 23 IL.
5. "Søknadspotten" - 30 % av totalsummen
Kr 734.780 skal fordeles på de 18 søknadene vi hadde mottatt.
I år opplevde vi at noen av søknadene var uklare på hva man søkte om og noen hadde veldig mange elementer man søkte på, men de var ikke spesifisert hva hvert element kostet.
Fordeling av søknadene utgjør;
Prioritet 1 søknader  kr 1 096 989,00
Prioritet 2 søknader  kr    452 323,00 
Prioritet 3 søknader  kr    149 756,00
I følge kriteriene skal tiltak rettet mot utøvere med spesielle behov (bl.a. utøvere med nedsatt funksjonsevne) bli prioritert. I år var det tre IL som søkte om midler til tiltak for utøvere med spesielle behov. Dette utgjorde kr 160.600. Disse tre søknadene ble innvilget i sin helhet.
Det betyr at vi hadde kr 734.780-160.600-277 = kr 573.903 til fordeling av søknadspotten. 
Resten skal fordeles på søknadene og det betyr at vi må forholde oss til prioritet 1 søknader hvis disse er innafor kriteriene. I tillegg vedtok vi at de IL som har søkt om midler til tiltak for utøvere med spesielle behov også skulle få vurdert sine andre søknader hvis de var innafor kriteriene, men de fikk 50 % av søknadssummen.  
Samtlige søknader ble gjennomgått og de søknadene som var helt klare i forhold til kriteriene har fått 80 % av søknadssummen.
De resterende søknadene ble fordelt likt i mellom seg i forhold til hva vi hadde igjen å fordele.
a. Det kan kun søkes på 3 tiltak pr klubb.                                                                                                                                                                                                  Tiltak rettet mot utøvere med spesielle behov (bl.a. utøvere med nedsatt funksjonsevne) vil bli prioritert.» 
b. Tiltakene skal prioriteres av klubbene.
c. Søknaden skal gå til økt aktivitet i klubben.
d. Klubbene har kun lov til å søke på max 20 % av "søknadspotten"
e. Det skal fremlegges en rapport med søknaden neste år, som beskriver:
i. Hva var prosjektet
ii. Hvordan ble det gjennomført
iii. Hva ble resultatet/konklusjonen for klubben
iv. Søknader som ikke står til kriteriene vil bli forkastet
6. Hodestøtten - 50 % av totalsummen
Dette utgjør kr 1.224.634 som skal fordeles på antall aktive registrerte medlemmer.
Vi vedtok at hodestøtten til aldersgruppene: 
Antall aktive mellom 0-12 år kr 96 pr hode
Antall aktive mellom 13-19 år kr 275 pr hode
Bakgrunn til at aktive mellom 13-19 år blir støttet med et høyere beløp er at det er i denne aldersgruppen at det er høyest frafall.
Ullensaker kommune hadde 
Antall aktive mellom 0-12 år 4922 registrerte medlemmer
Antall aktive mellom 13-19 år 2736 registrert medlemmer
Total aktive medlemmer blir da 7658 registrert medlemmer. 
Noen vil da sikker regne ut at vi fordeler ut kr 277 for mye i hodestøtte, de tas vekk fra søknadspotten, da vi må fordele ut midler i hele kroner.
Vedlagt følger regnearket vi jobber med når vi fordeler. 
Skulle det være noen spørsmål, ta kontakt med undertegnede.</t>
  </si>
  <si>
    <t>Diamond Dance Sportsdanseklubb Sørum</t>
  </si>
  <si>
    <t>KL02260033</t>
  </si>
  <si>
    <t>Midlene tildeles basert på antall medlemmer mellom 0-19 år. To klubber med kun 1 medlem i aldersgruppen fikk minimumsbeløp 1000 kr.</t>
  </si>
  <si>
    <t xml:space="preserve">Ski IL Alliansen </t>
  </si>
  <si>
    <t>Follo Discgolf Klubb</t>
  </si>
  <si>
    <t>KL02130072</t>
  </si>
  <si>
    <t>Ski Idrettsråd har følgende kriterier til fordeling av LAM. 
- 35% av totalbeløpet som skal deles ut tildeles aldersgruppen 6-12 år i form av hodestøtte 
- 50% av totalbeløpet som skal deles ut tildeles aldersgruppen 13-19 år i form av hodestøtte 
- 15% av totalbeløpet tildeles etter mottatte søknader, idrettskoler, funksjonshemmede, åpen hall, integrasjon av flyktninger o.l. 
Ski Idrettsråd skal alltid utføre tildelingen iht gjeldende retningslinjer fra KUD og anbefalinger til NIF. 
Kriteriene ble sist endret årsmøtet 2016.
Med basis i kriterier fra KUD og vedtatte retningslinjer fra årsmøtet i Ski idrettsråd gjorde styret i Ski idrettsråd følgende presiseringer i styremøte den 18. oktober 2018. 
Kriterier for LAM-midler fastsatt av styret i Ski idrettsråd med basis i årsmøtevedtak mars 2016. 
Støtte prioriteres til søknader som fokuserer på aktivitet og kompetanse. Søknader som søker om støtte til utstyr og anlegg prioriteres ikke, da dette dekkes gjennom andre ordninger. Unntatt er søknader som særlig fokuserer på aktivitet rettet mot funksjonshemmede eller andre grupper som ofte faller utenom den organiserte idretten. Søknader til annonsering eller reklame prioriteres ikke. 
Med basis i dette innvilges søknader til aktivitet og kompetanse med inntil 75 prosent, samt skjønnsmessig fordeling til søknader som særlig prioriterer arbeid for funksjonshemmede og grupper som vanskelig nås av organisert idrett.
Idrettskolene innvilges støtte med 5 000 kr.</t>
  </si>
  <si>
    <t>Skedsmo Modellflyklubb</t>
  </si>
  <si>
    <t>KL02310105</t>
  </si>
  <si>
    <t>Skedsmo idrettsklubb</t>
  </si>
  <si>
    <t>KL02311609</t>
  </si>
  <si>
    <t>Romerike Jujutsu klubb</t>
  </si>
  <si>
    <t>Nedre Romerike Flyklubb</t>
  </si>
  <si>
    <t>KL02310097</t>
  </si>
  <si>
    <t>Nedre Romerike Alpinklubb</t>
  </si>
  <si>
    <t>Lillestrøm Bowlingklubb</t>
  </si>
  <si>
    <t>KL02310052</t>
  </si>
  <si>
    <t>Idrettslaget Kraftsport</t>
  </si>
  <si>
    <t>KL02310006</t>
  </si>
  <si>
    <t>150000 fordelt til funksjonshemmede basert på aktivitetstall. Resten fordelt 6-12 (vektet med 1/3) og 13-19 (vektet med 2/3) basert på medlemstall.</t>
  </si>
  <si>
    <t>LAM fordeles slik:
1. Opp til 5 % av tildelingsbeløpet fordeles til spesielle aktivitetsskapende tiltak med allidrett og/eller holdningsskapende tiltak for barn eller ungdom.
2. Opp til 5 % av tildelingsbeløpet fordeles til spesielle aktivitetsskapende tiltak for flyktninger, asylsøkere eller personer med funksjonsnedsettelser.
3. For punkt 1 og 2 skal det være konkrete prosjekter eller aktiviteter som ikke faller inn under den vanlige etablerte aktiviteten som gis uttelling i idrettsregistreringen.
4. Resterende beløp fordeles 1/3 til aktivitetsregistrerte barn (6–12 år) og 2/3 til aktivitetsregistrert ungdom (13–19 år).</t>
  </si>
  <si>
    <t>Nittedal Miniatyrskytterlag</t>
  </si>
  <si>
    <t>KL02330046</t>
  </si>
  <si>
    <t>NIT-HAK håndballklubb</t>
  </si>
  <si>
    <t>Hakadal Sledehundklubb</t>
  </si>
  <si>
    <t>KL02330023</t>
  </si>
  <si>
    <t>Vedtatt på idrettsrådets årsmøte 09.mars 2004. 
Revidert på årsmøtet 9.mars 2013 og årsmøte 2015.
Tildelingskriterier LAM.
• For å få støtte, må klubben eller gruppen ha minst en aktiv utøver i alderen 6-19 år og totalt mer enn 5 aktive utøvere.
• Regnskap/årsrapport, må kunne fremvises på forespørsel fra Idrettsrådet. Uten regnskap/årsrapport vil det ikke bli gitt støtte. Henvisning til hjemmesider er tilstrekkelig.
• Dersom flere enn 20 % av de aktive i gruppen 6-19 år er bosatt utenfor Nittedal kommune, reduseres medlemsstøtten tilsvarende antall aktive som ikke bor i Nittedal.
Midler tildeles etter antall aktive utøvere i aldersgruppene 6-12 og 13-19 som er registrert i idrettsregistreringen pr.31.12 ved foregående årsskifte.
Definisjon på antall aktive utøvere: 
Har klubb flere grupper, med eget styre og regnskap pr gruppe, skal antall aktive utøvere innenfor gruppen benyttes.
Har klubb flere grener innenfor en gruppe, med eget styre og regnskap pr gren, skal antall aktive utøvere innenfor hver gren benyttes.
Har klubb flere grener innenfor en gruppe, uten styre og regnskap pr gren, skal antall betalte 
medlemmer innenfor gruppen benyttes. 
Dommer regnes som aktiv utøver. 
Støtte gis støtte til godkjente organisert idrettsskoler registrerte som egen gruppe med eget regnskap og styre. Antall utøvere rapporteres inn i idrettsregistreringen og behandles på samme måte som en gruppe. 
Fordelingsnøkkel.
• 2/18 i grunnstønad. 
Tildeles alle grupper med tilrettelagte tilbud for barn/ungdom mellom 6 og 19 år. 
• 2/18 til idrettslag som gir uorganisert tilbud til flere enn 3 forskjellige aktiviteter. *
• 6/18 til grupper med organiserte tilbud til barn i aldersgruppen 6 til 12 år. 
• 8/18 til grupper med organiserte tilbud til ungdom i aldersgruppen 13 til 19 år.
Godkjent idrettsskoler etter kriterier fastsatt av NIF, teller på lik linje som en ”normal” gruppe.
*Tilbud til flere enn 3 forskjellige aktiviteter.
Med tre forskjellige aktiviteter mens:
Det må være mer enn tre forskjellig aktiviteter som hver er ”linket” mot forskjellige særforbund.
Eksempler: 
 Forskjellige tilbud innenfor fotball som fotballskole, akademi og SFO-fotball teller som en  aktivitet.
 Skiskole langrenn og alpint teller som to forskjellige aktiviteter.</t>
  </si>
  <si>
    <t>Ungdom tilgodesees med 2/3 av totalbeløpet og barn med 1/3 basert på kriterier fra Norges Idrettsforbund</t>
  </si>
  <si>
    <t>Alle klubber får 2000,- pr funksjonshemmet medlem. Barn i idrettsskole legges til antall aktive medlemmer mellom 6-12 år. Beløpet som gjenstår etter at alle med funksjonshemmede medlemmer har fått 2000,- pr medlem, fordeles 2/3 til aktive medlemmer mellom 13-19 år og 1/3 til aktive medlemmer mellom 6-12 år.</t>
  </si>
  <si>
    <t>Gruppestøtte tiltak arbeid barn/unge gis i henhold til aktive medlemmer fra kr 1000-3000. Det gis også støtte for skoleaktivitet, tiltak rettet mot barn/unge, idrettsskole, ny aktivitet og paraidrett på kr 3.000 pr aktivitet. 
Resterende sum fordeles i henhold til kulturdepartements retningslinjer 1/3 6-12 år og 2/3 13-19 år. 
Alle tilskudd baseres på tall registrert i idrettsregistreringen.</t>
  </si>
  <si>
    <t>Sk94</t>
  </si>
  <si>
    <t>KL02300039</t>
  </si>
  <si>
    <t>Romerike Kyokushin Karateklubb</t>
  </si>
  <si>
    <t>KL02300085</t>
  </si>
  <si>
    <t>Lørenskog Karate Klubb</t>
  </si>
  <si>
    <t>Losby Viltmål- og Pistolklubb</t>
  </si>
  <si>
    <t>KL02300049</t>
  </si>
  <si>
    <t xml:space="preserve">Fjellhammer Idrettslag  </t>
  </si>
  <si>
    <t>Kriterier for fordeling vedtatt av årsmøte 17.3.2015
1. Antall registrerte medlemmer 6-12 år  5/27
2. Antall registrerte medlemmer 13-19 år 10/27
3. Idrettsskoler og varierte idrettstilbud 4/27
4. Utvikling, trenger og lederutdanningstiltak rettet mot barn og ugdom 4/27
5. Integrasjon - aktivitet rettet mot funksjonshemmede (6-19 år) 2/27
6. Utvikling og samarbeid 2/27</t>
  </si>
  <si>
    <t>Hurdal Rideklubb</t>
  </si>
  <si>
    <t>KL02390009</t>
  </si>
  <si>
    <t>Hurdal IL</t>
  </si>
  <si>
    <t>IB02390002001</t>
  </si>
  <si>
    <t>Pengene fordeles etter aktive i aldersgruppa 6-19 år med  60% av pengene til aktiviteter for ungdom (13-19 år) og 40% til barn (6-12 år) . I tillegg teller eventuelle aktive funksjonshemmede dobbelt i tildelingen.</t>
  </si>
  <si>
    <t>Gjerdrum Og Omegn Helsesportlag</t>
  </si>
  <si>
    <t>KL02340004</t>
  </si>
  <si>
    <t>Gjerdrum idrettsråd har benyttet idrettsregistrering av medlemmer registrert hos AIK for aldersgruppen 6 til 19 år. Vi har fulgt samme praksis som tidligere år, slik at tildelingen er fordelt på medlemmer i ovennevnte aldersgruppe. Det er øremerket Kr. 2500,- til Ungdomsrådet i GIL i og Kr. 10.000,- til Idrettsskolen GIL. Det som da kommer til fordeling av Kr. 536.726,- blir Kr. 524.226,-.</t>
  </si>
  <si>
    <t>Følger NIF anbefaling og bruker skjema fra NIF. Ca 50' til "DFI - gruppe 13"</t>
  </si>
  <si>
    <t>Romerike Sportsskytter Klubb</t>
  </si>
  <si>
    <t>KL02270013</t>
  </si>
  <si>
    <t>2500kr i grunnstøtte til alle klubber med aktive barn (6-12 år) eller ungdom (13-19 år). 
560.193 kr tildelt pr aktive ungdom
290096 kr tildelt pr aktive barn</t>
  </si>
  <si>
    <t>Grunnbeløp pr lag: 20 % av totalbeløpet deles likt på alle lagene Restbeløpet fordeles med 1/3 til aldersgruppen 6-12 og 2/3 til aldersgruppen 13-19</t>
  </si>
  <si>
    <t>Grunnbeløp kr 1000 pr. forening. Resterende beløp fordelt med 1/3 barn 6-12år, 2/3 ungdom 13-19år i flg. idretttregisteringen.</t>
  </si>
  <si>
    <t>Snarøen Curling Club</t>
  </si>
  <si>
    <t>KL02190084</t>
  </si>
  <si>
    <t>Sandvika Turnforening</t>
  </si>
  <si>
    <t>KL02190311</t>
  </si>
  <si>
    <t>Kolsås Cricket Club</t>
  </si>
  <si>
    <t>KL02190309</t>
  </si>
  <si>
    <t>Bærum Turnforening</t>
  </si>
  <si>
    <t>KL02190151</t>
  </si>
  <si>
    <t>Vedtatt på BIRs årsmøte 14.03.2018
5.2  Kriterier for tildeling av lokale aktivitetsmidler fra Kulturdepartementet (LAM) 2018
Kriterier for tildeling av LAM fastsettes av årsmøtet i idrettsrådet innenfor de retningslinjer som er fastsatt av KKD.  NIF har i tillegg sendt ut anbefalinger til idrettsrådene.  BIRs årsmøte 2001 vedtok kriterier som siden er stadfestet på årsmøter med mindre endringer.  Tildeling baserer seg på de aktivitetstall som innrapporteres fra idrettslagene ved søknad om kommunale tilskudd.  Tallene kvalitetssikres av BIR.  Kriteriene for LAM har en annen vektlegging enn kommunale aktivitetsmidler.
Årsmøtet 2005 vedtok at 90% av midlene fordeles etter de kriterier som ble vedtatt i 2001.  De resterende 10% fordeles til ungdomsaktivitet i idrettslagenes etter egne kriterier.
90% av midlene fordeles ut fra lagenes innrapportering ved søknad om kommunale aktivitetstilskudd etter følgende kriterier:
1.  Alle utøvere innenfor kriteriene gis tilskudd
2.  Det gis tilskudd kun til fysisk aktive medlemmer 6-19 år som har betalt treningsavgift siste regnskapsår. Krav om deltakelse i minst 5 måneders aktivitetstilbud minimum én gang pr. uke.
3.  Utøvere som deltar i flere særidrettsgrener (særidrettsgrupper) teller for hver idrettsgren
4.  Funksjonshemmede utøvere vektes firedobbelt
5.  Utøvere som deltar i idrettsskole vektes dobbelt (6-12 år)
6.  Utøvere 13-19 år vektes dobbelt
-  Småidretter (inntil 50 aktive pr. klubb/gruppe) vektes dobbelt.
-  Øvrige individuelle idretter (over 50 aktive) vektes 1,5
10% av midlene fordeles etter søknad med følgende kriterier:
10% av tildelt beløp fra KKD tildeles som støtte til ungdomsaktivitet i idrettslag med dokumentert deltakelse av ungdom innenfor følgende satsningsområder:
1  Ungdomsråd/-utvalg eller annen medbestemmelse i idrettslagets styrende organer, samt antall ledere, trenere og dommere under 25 år.
2  Utdanningstiltak for ungdom under 25 år.
3  Utdanning av trenere/støtteapparat for utøvere med nedsatt funksjonsevne.
Vedtak:
Styrets forslag til kriterier for tildeling av LAM for 2018 vedtatt</t>
  </si>
  <si>
    <t>Aurskog-Høland Rideklubb</t>
  </si>
  <si>
    <t>KL02210014</t>
  </si>
  <si>
    <t>Aurskog/Finstadbru Sportsklubb</t>
  </si>
  <si>
    <t>Kr 37 500,- i grunnstøtte fordelt på alle IL som har meldt inn aktive fra 6-19 år. Kr 379 210,- fordelt pr barn i alderen 6-12 år (1/3). Kr 720 920,- fordelt pr ungdom i alderen 13-19 år (63%). Tildelingen ble vedtatt på møte i Aurskog-Høland Idrettsråd.</t>
  </si>
  <si>
    <t>Landøya IL</t>
  </si>
  <si>
    <t>KL02200030</t>
  </si>
  <si>
    <t>Fn/nato Veteranenes Feltskytterklub</t>
  </si>
  <si>
    <t>KL02200090</t>
  </si>
  <si>
    <t>Asker Motorsportklubb</t>
  </si>
  <si>
    <t xml:space="preserve">Asker Jeger og Fiskeforening </t>
  </si>
  <si>
    <t>KL02200078</t>
  </si>
  <si>
    <t>Årsmøtet i Asker idrettsråd (AIR) vedtok 10. mars 2010  følgende: ”De NIF-anbefalte kriteriene innarbeides i retningslinjene for de kommunale tildelingene, og LAM-midlene fordeles i sin helhet i hht tallene fra idretts-registreringen (aldersgruppene 6-12 og 13-19)”. AIR mener at vi på denne måten også ivaretar de bakenforliggende hensyn som ligger til grunn for NIFs anbefaling på dette punkt.</t>
  </si>
  <si>
    <t>Tendo Karateklubb Oppsal</t>
  </si>
  <si>
    <t>Oslo Cheer klubb galaxy</t>
  </si>
  <si>
    <t>KL03011370</t>
  </si>
  <si>
    <t>Oppsal IF Ski</t>
  </si>
  <si>
    <t>KL03011324</t>
  </si>
  <si>
    <t>LAM tildeling 2018</t>
  </si>
  <si>
    <t>Akeforeningen i Oslo</t>
  </si>
  <si>
    <t>KL03010007</t>
  </si>
  <si>
    <t>Ullr Skiklubb</t>
  </si>
  <si>
    <t>KL03011570</t>
  </si>
  <si>
    <t>Østmarka Marsjklubb</t>
  </si>
  <si>
    <t>KL03010430</t>
  </si>
  <si>
    <t>Stovnerkameratene</t>
  </si>
  <si>
    <t>KL03010370</t>
  </si>
  <si>
    <t>Stovner Bokseklubb</t>
  </si>
  <si>
    <t>KL03011417</t>
  </si>
  <si>
    <t>OsloMet Il</t>
  </si>
  <si>
    <t>KL03010363</t>
  </si>
  <si>
    <t>Ørnulf, IF</t>
  </si>
  <si>
    <t>BI Athletics</t>
  </si>
  <si>
    <t>KL03010574</t>
  </si>
  <si>
    <t>Bækkelagets Sportsklub</t>
  </si>
  <si>
    <t>Tonsen Tennisklubb</t>
  </si>
  <si>
    <t>KL03010387</t>
  </si>
  <si>
    <t>Norsk Trekkhundklubb</t>
  </si>
  <si>
    <t>KL03010214</t>
  </si>
  <si>
    <t>Lyn 1896 Fotballklubb</t>
  </si>
  <si>
    <t>Koll, Idrettslaget</t>
  </si>
  <si>
    <t>Bislett Volley</t>
  </si>
  <si>
    <t>KL03010189</t>
  </si>
  <si>
    <t>Vålerenga Ishockey</t>
  </si>
  <si>
    <t>Oslofjord Undervannsjakt klubb</t>
  </si>
  <si>
    <t>KL03011606</t>
  </si>
  <si>
    <t>Oslo Wu-Tan Guoshu Klubb</t>
  </si>
  <si>
    <t>KL03011427</t>
  </si>
  <si>
    <t>Funkis Snowboardklubb</t>
  </si>
  <si>
    <t>KL03011486</t>
  </si>
  <si>
    <t>Frognerparken Idrettslag</t>
  </si>
  <si>
    <t>KL03011611</t>
  </si>
  <si>
    <t>Grei Kvinner Elite FK</t>
  </si>
  <si>
    <t>Bjerke Taekwondo Klubb</t>
  </si>
  <si>
    <t>KL03011354</t>
  </si>
  <si>
    <t>Oslo Østre Sportsskyttere</t>
  </si>
  <si>
    <t>KL03010281</t>
  </si>
  <si>
    <t>Lindeberg Sportsklubb - Fotball</t>
  </si>
  <si>
    <t>I L Varg</t>
  </si>
  <si>
    <t>KL03010413</t>
  </si>
  <si>
    <t>Furuset Landhockeyklubb</t>
  </si>
  <si>
    <t>Furuset Idrettsforening</t>
  </si>
  <si>
    <t>KL03010094</t>
  </si>
  <si>
    <t>LAM midler 2018</t>
  </si>
  <si>
    <t>Iht styremøte . 3. okt  2018</t>
  </si>
  <si>
    <t>1/3 DEL 6-12 ÅR OG 2/3 13-19 ÅR</t>
  </si>
  <si>
    <t>KL04200034</t>
  </si>
  <si>
    <t>Eidskog Bueskytterklubb</t>
  </si>
  <si>
    <t>KL04200033</t>
  </si>
  <si>
    <t>Friskis &amp; Svettis Eidskog</t>
  </si>
  <si>
    <t>Grunnbeløp utbetales til alle klubber som står registrert som medlem i NIF i Idrettsregistreringen, unntatt Idrettsrådet. Vi utbetaler kr 5.000,- til alle klubber med medlemmer i alder 6-19 år, kr 1.000,- til øvrige. Resterende beløp fordeles likt på medlemmene i alderen 6-19 år.</t>
  </si>
  <si>
    <t>Fordelt etter NIF og Kulturdepartementet anbefalinger 1/3 til barn og 2/3 til Ungdom.</t>
  </si>
  <si>
    <t>KL04340001</t>
  </si>
  <si>
    <t>Drevsjø Pistolklubb</t>
  </si>
  <si>
    <t>IB04340003001</t>
  </si>
  <si>
    <t>Engerdal SP.kl.</t>
  </si>
  <si>
    <t>IB04340007001</t>
  </si>
  <si>
    <t xml:space="preserve">Friidrettsklubben Ren-Eng </t>
  </si>
  <si>
    <t>KL04340004</t>
  </si>
  <si>
    <t>Nmk Engerdal Norsk Motorklubb Engerdal</t>
  </si>
  <si>
    <t>Fordeling etter antall aktive i aldersgruppen 6-19 år</t>
  </si>
  <si>
    <t>1/3 er fordelt etter antall medlemmer 0-12 år
2/3 er fordelt etter antall medlemmer 13-19 år</t>
  </si>
  <si>
    <t>Hamar IR følger kriteriene gitt av KD og NIF. Vi har praktisert en tredeling av midlene med idrettsskoler, spesielle aktiviteter og hodetilskudd Formålet er å stimulere til økt aktivitet i lagene. Hodetilskudd 56 %, skole og aktivitets midler 44 %. Minstesats øket fra kr. 1800,- til kr. 1.900,- HIR praktiserer søknadsfrist som kunngjøres overfor lagene både i protokoller, nettsider og e-poster direkte til klubbene</t>
  </si>
  <si>
    <t>KL04030104</t>
  </si>
  <si>
    <t>Friskis &amp; Svettis Hamar</t>
  </si>
  <si>
    <t>KL04030066</t>
  </si>
  <si>
    <t>Hamkam Fotball</t>
  </si>
  <si>
    <t>Kr. 3.000 til hver lag med medlemmer 6 - 19år, 
kr. 5.000 til hvert lag med idrettsskoler som avholdes i tråd med NIF sine bestemmelser.
Resterende fordeles slik:
1/3 fordeles som hodestøtte pr. medlem til lag med medlemmer 6-12 år
2/3 fordeles som hodestøtte pr. medlem til lag med medlemmer 13 - 19 år.</t>
  </si>
  <si>
    <t>KL04020086</t>
  </si>
  <si>
    <t>Kongsvinger IL Knights Elite</t>
  </si>
  <si>
    <t>Kongsvinger Kunstløp</t>
  </si>
  <si>
    <t>51500 til idrettsskole, åpen hall og funksjonshemmede. Resten fordeles 40/60% til 6-12/13-19 år</t>
  </si>
  <si>
    <t>KL04150007</t>
  </si>
  <si>
    <t>Løiten sportsskyttere</t>
  </si>
  <si>
    <t>KL04150020</t>
  </si>
  <si>
    <t>Løten Ride og Kjøreklubb</t>
  </si>
  <si>
    <t>I000.- pr. lag i grunntilskudd - 25 % fordeles likt på lagene som har hatt idrettskole - 25 % fordeles på lagene som har hatt spesiell aktiviteter - lag med  medl.u.19 år får kr. 3.000.- til lederutdanning - 50 %  fordeles ut til aktivitetsstøtte for lagene - 1/3 går til  gruppe 6-12 år og 2/3 til gruppe 13 - 19 år.</t>
  </si>
  <si>
    <t>Aktivitetstall 6-19 år. Unntak: 
1) NØOK holdes utenfor ettersom de er en representasjonsklubb, og utøverne er medlemmer i sine mor-klubber.
2)Tufsingdal IL har ikke rapportert aktivitetstall, men få et grunnbeløp.</t>
  </si>
  <si>
    <t>Tildeling er gjort etter følgende fordeling: Medlemmer 6 - 19 år 77,1 %, Barneidrettskoler 2,3 %, Spesielle tiltak 6,6 %, Uorganisert 11,7 %, Utviklingshemmede 0,8 % (Ringsaker Kommune gir nesten full støtte her) og Utdanning 1,5 %.</t>
  </si>
  <si>
    <t>KL04120037</t>
  </si>
  <si>
    <t>Brumunddal Taekwondoklubb</t>
  </si>
  <si>
    <t>KL04120081</t>
  </si>
  <si>
    <t>Furnesfjorden Kajakklubb</t>
  </si>
  <si>
    <t>Neglespretten Wakeboard Og Barfotklubb</t>
  </si>
  <si>
    <t>Tildelt etter aktivitetstall.
Resterende beløp er tiltenkt Barnas Turlag Stange. Det er ikke fordelt de som er tildelt beløp under 1000, da dette ikke er mulig i Sportsadmin</t>
  </si>
  <si>
    <t>IB04170004001</t>
  </si>
  <si>
    <t>Ottestad IL</t>
  </si>
  <si>
    <t>IB04170007001</t>
  </si>
  <si>
    <t>Stange Sp.kl.</t>
  </si>
  <si>
    <t>IB04170008001</t>
  </si>
  <si>
    <t>Tangen IL</t>
  </si>
  <si>
    <t>IB04170009001</t>
  </si>
  <si>
    <t>Valllset IL</t>
  </si>
  <si>
    <t>IB04170011001</t>
  </si>
  <si>
    <t>Åsbygda IL</t>
  </si>
  <si>
    <t>1/3 til barn mellom 6-12 år. 2/3 til ungdom 13-19 år. Brukt aktivitetstall og medlemstall i klubbene. Det er ikke registrert barn og ungdom med funksjonsnedsettelse eller i idrettskole i aldersgruppen 6-19 år.</t>
  </si>
  <si>
    <t>KL04300001</t>
  </si>
  <si>
    <t>Atna Idrettslag</t>
  </si>
  <si>
    <t>KL04300017</t>
  </si>
  <si>
    <t>Stor Elvdal Cross</t>
  </si>
  <si>
    <t>Tildeling ut fra rettningslinjer for LAN tildeling 2018 og styrevedtak 20.11.2018</t>
  </si>
  <si>
    <t>KL04190028</t>
  </si>
  <si>
    <t>Glåmdal Rck</t>
  </si>
  <si>
    <t>KL04190022</t>
  </si>
  <si>
    <t>Sør-Odal Pistolklubb</t>
  </si>
  <si>
    <t>Etter vedtak i Idrettsrådet</t>
  </si>
  <si>
    <t>Idrettsrådets styre fortok denne tildelingen i sitt styremøte 30.august. Fordelingen var enstemmig. 
Fordelingen er foretatt iht de retningslinjer som er mottatt. Kr 313.289,- er fordelt etter antall registrerte aktive medlemmer i klubbene som har meldt inn til medlemsregistreringen pr 15. august. 
1/3 av dette beløpet går til aldersgruppen 6-12 år. 2/3 går til aldersgruppen 13- 19 år. 
Kr. 82.000,- går til spesielle tiltak som klubbene har meldt inn til idrettsrådet etter oppfordring fra oss. 
Av dette går Kr 32.000,- til spesielle tiltak for barn og ungdom, kr 10.000,- til tilrettelegging for uorganisert aktivitet, kr 5.000,- til tilbud for funksjonshemmede og kr. 10.000,- utdanningstiltak. 
Kr 25.000,- er fordelt til idrettsskoler. Dette fordeler seg med kr. 15.000,- til Nordre Trysil IL og kr 10.000,- til Vestre Trysil IL.
Vennlig hilsen
Trysil Idrettsråd
Terje Hagen
styreleder</t>
  </si>
  <si>
    <t>Tildelingen er gjort ved å ta tildelt sum og dele på antall registrerte aktive medlemmer i alderstrinnene 6-19 år. Noen små justeringer til slutt for å få nøyaktig sum. Dette er en tildeling som har vært benyttet de siste årene. Leder i Tynset Idrettsråd v/ Ken Olav Phillips Beløpet er ca 8 % høyere enn 2017</t>
  </si>
  <si>
    <t>KL04370036</t>
  </si>
  <si>
    <t>Hlynur Islandshestforening</t>
  </si>
  <si>
    <t>KL04370009</t>
  </si>
  <si>
    <t>Tynset Badmintonklubb</t>
  </si>
  <si>
    <t>KL04370027</t>
  </si>
  <si>
    <t>Tynset Flyklubb</t>
  </si>
  <si>
    <t>1. 11,53% fordeles likt mellom lagene.
2. 23.07 % fordeles etter antall aktiviteter
3. 65,4 % fordeles i aldersgruppene etter antall</t>
  </si>
  <si>
    <t>Risberget Idrettslag</t>
  </si>
  <si>
    <t>Fordelt til barn og unge opptil 19 år etter antall på Idrettsregistreringen</t>
  </si>
  <si>
    <t>KL04290008</t>
  </si>
  <si>
    <t>Rena Pistolklubb</t>
  </si>
  <si>
    <t>KL04290026</t>
  </si>
  <si>
    <t>Rena Rc Flyklubb</t>
  </si>
  <si>
    <t>i hht tildeling 1/3 og 2/3</t>
  </si>
  <si>
    <t>KL04250039</t>
  </si>
  <si>
    <t>Solør Bueskyttere</t>
  </si>
  <si>
    <t>KL04250011</t>
  </si>
  <si>
    <t>Åsa Idrettslag</t>
  </si>
  <si>
    <t>KL04250021</t>
  </si>
  <si>
    <t>Åsnes Jakt Og Fiskeforening</t>
  </si>
  <si>
    <t>Medlemstal 6-19 år, og Aktivitet 6-19 år.</t>
  </si>
  <si>
    <t>Fordeling av LA-midler er foretatt i henhold til vedtatte kriterier for Østre Toten idrettsråd på årsmøte for 2018 samt anbefalinger fra såvel departement samt idrettsforbundet. D.v.s 1/3 på gruppe 6-12 år, 1/3 på gruppe 13-19 år + rest av NIF's prioriteringer for denne aldersgruppa. Resten er fordelt som grunnbeløp og fordeling pr. deltager i idrettskoler. Fordeling til barneidrett er foretatt etter aldersgruppa 0-12 år.</t>
  </si>
  <si>
    <t>Etter vedteke tabell</t>
  </si>
  <si>
    <t>Toten Hestesportsklubb</t>
  </si>
  <si>
    <t>KL05290046</t>
  </si>
  <si>
    <t>Raufoss Il Svømming</t>
  </si>
  <si>
    <t>Raufoss IL Hopp</t>
  </si>
  <si>
    <t>Vi har fulgt de anbefalte retningslinjene fra departementet med vekting på aldersgruppen 13-19 år dobbelt. Vi har lagt aktivitetstallene til grunn for fordeling</t>
  </si>
  <si>
    <t>LAM middlene som Vestre Slidre Idrettsråd har fått tildelt er kr.143.481 kr. for 2018. Dette er øremerkede spillemiddler som skal gå til aktivitet for aldersgruppen 6 - 19 år.  Idrettsrådet har tidlegare fastsatt fordelingskriterier  ved fordeling av aktivitetsmiddlene. Ved fordeling skal det legges vekt på antall medlemmer i de aktuelle aldersgruppene, om det er tilrettelagt aktivitet samt omfanget av aktivitetstilbudet. Alle lag som er tilslutta idrettsrådet har fått tilsendt søknadskjema med søknadsfrist 15. september.
Ved handsaming i Vestre slidre Idrettsråd 27. september var det kome inn 4 søknader.</t>
  </si>
  <si>
    <t>Sør-Fron Idrettsråd har i styremøte den 27.9.18 vedtatt å fordele LAM til aldersgruppa 6 - 19 år.  Det er også lagt vekt på aktivitetsnivået i den enkelte klubb.  Ut fra disse kriteriene fordeles pengene mellom HIL, SFIL og Fron Svømmeklubb.</t>
  </si>
  <si>
    <t>Søndre Land IL Ski</t>
  </si>
  <si>
    <t>Land bueskytterklubb</t>
  </si>
  <si>
    <t>KL05360031</t>
  </si>
  <si>
    <t>Fordelingen vektes med 75% på medlemmer og 25% på aktivitet</t>
  </si>
  <si>
    <t>Fordeling etter medlemstal i alderen 6-19 år pr. 31.12.2017, jamfør retningslinjer frå NIF.</t>
  </si>
  <si>
    <t>LAM 2018 deles i 3 like deler. 1/3 til 6-12 år og 1/3 til 13-19 år. Siste 1/3 kan gå til spesielle prosjekt, aktiviteter tilrettelagt for de med nedsatt funksjonsevne eller andre aktivitetstiltak, etter søknad. Resten av beløpet fordeles likt på de 2 aldersgruppene. Minimumsbeløp for alle lagene i 2018 er kr 5000,- (45000,-) Idrettsskoler får kr 10000,- (20000,-)</t>
  </si>
  <si>
    <t>Gudbrandsdal Flyklubb</t>
  </si>
  <si>
    <t>KL05200023</t>
  </si>
  <si>
    <t>Grunnstøtte kr 2000 pr klubb med aktiv ungdom. Restbeløp fordeles pr medlem  - kr 439 pr medlem.</t>
  </si>
  <si>
    <t>Nordre Land Jaktskytterklubb</t>
  </si>
  <si>
    <t>KL05380034</t>
  </si>
  <si>
    <t>Nordre Land Idrettsråd fordeler Lokale aktivitetsmidler mellom medlemslag (tilknyttet NIF) som har medlemmer i aldersgruppen 6 – 19 år. Midlene fordeles etter antall medlemmer iht. idrettsregistreringen med 1/3 av tilskuddet til aldersgruppen 6 – 12 år og 2/3 av tilskuddet til aldersgruppen 13 – 19 år.</t>
  </si>
  <si>
    <t xml:space="preserve">Furusjøen Pistolklubb </t>
  </si>
  <si>
    <t>Nord-Fron Idrettsråd har fordelt lam middlene etter forbundets rettningslinjer og god kunnskap om aktiviteten i kommunen. Mvh.Nord-Fron Idrettsråd</t>
  </si>
  <si>
    <t>Vestringsbygda Idrettslag</t>
  </si>
  <si>
    <t>KL05420013</t>
  </si>
  <si>
    <t>Valdres Klatreklubb</t>
  </si>
  <si>
    <t>KL05420054</t>
  </si>
  <si>
    <t>Valdres Kampsportklubb</t>
  </si>
  <si>
    <t>KL05420051</t>
  </si>
  <si>
    <t>Valdres Golfklubb</t>
  </si>
  <si>
    <t>KL05420037</t>
  </si>
  <si>
    <t>Valdres Flyklubb</t>
  </si>
  <si>
    <t>KL05420015</t>
  </si>
  <si>
    <t>NMK Valdres</t>
  </si>
  <si>
    <t>KL05420018</t>
  </si>
  <si>
    <t>Friskis&amp;Svettis Valdres</t>
  </si>
  <si>
    <t>KL05420050</t>
  </si>
  <si>
    <t>Ck Valdres</t>
  </si>
  <si>
    <t>Aurdal If Gym Og Turn</t>
  </si>
  <si>
    <t>KL05420036</t>
  </si>
  <si>
    <t>Etter vedtak fra årsmøtet fordeles midlene etter medlemstall der medlemmer i alderen 6-12 år vektes med 1/3 og medlemmer i alderen 13-19 år vektes med 2/3</t>
  </si>
  <si>
    <t>Idrettsrådet skal sikre at minst 1/3 av midlene tilfaller hver målgruppe. Begge gruppene skal tilgodeses i alle idrettsråd. NIF ønsker at aktivitetstiltak for ungdom andelsvis skal prioriteres i forhold til barn – eksempelvis 2/3 til ungdom mot 1/3 til barn av totalbeløpet idrettsrådet har til rådighet.</t>
  </si>
  <si>
    <t>Medlemstall og aktivitetstall.</t>
  </si>
  <si>
    <t>Lillehammerstudentenes IL</t>
  </si>
  <si>
    <t>Lillehammer Judoklubb</t>
  </si>
  <si>
    <t>KL05010020</t>
  </si>
  <si>
    <t>Lillehammer Ishockeyklubb Elite</t>
  </si>
  <si>
    <t>KL05010122</t>
  </si>
  <si>
    <t>Lillehammer Brettklubb</t>
  </si>
  <si>
    <t>Jørstadmoen Sportsklubb</t>
  </si>
  <si>
    <t>KL05010101</t>
  </si>
  <si>
    <t>Dampsaga Idrettslag</t>
  </si>
  <si>
    <t>Grunnbeløp kr. 2000 til alle lag. 50% fordelt etter antall aktive 6-19 år. 13-19 år teller dobbelt. Restbeløp fordelt etter søknad. Støtte for Idrettsskole, organisert tilbud para, tilbud til barn7unge fra fam. med lav bet.evne + tilbud til andre enn egne medlemmer.</t>
  </si>
  <si>
    <t>Lesja Seilflyklubb</t>
  </si>
  <si>
    <t>KL05120014</t>
  </si>
  <si>
    <t>Grunnstøtte 30,-/medlem uansett alder.                                                               
Fordeling av resterende 6-19 år med vektall 1
Parautøver tilgodesatt 1000,-/medlem</t>
  </si>
  <si>
    <t>Randsfjord Sportskytterklubb</t>
  </si>
  <si>
    <t>KL05320017</t>
  </si>
  <si>
    <t>Jevnaker IF Ski</t>
  </si>
  <si>
    <t>Jevnaker IF Håndball</t>
  </si>
  <si>
    <t>Jevnaker IF Fotball</t>
  </si>
  <si>
    <t>Vi fordeler som foregående år: grunnsum kr.5000,- resterende fordelt 1/3 6-12 år og 2/3 13-19 år.</t>
  </si>
  <si>
    <t>Fordelt basert på beslutning i Gran Idrettsråd høsten 2017. Potten er fordelt 50% til 6-12 år og 50% til 13-19 år. Fordelt basert på aktive medlemmer med tall per 31/12 2017 fra Oppland Idrettskrets</t>
  </si>
  <si>
    <t>Snertingdal Allianseidrettslag</t>
  </si>
  <si>
    <t>IB05020042001</t>
  </si>
  <si>
    <t>Gjøvik og Raufoss Biljardklubb</t>
  </si>
  <si>
    <t>Gjøvik Frisbeeklubb</t>
  </si>
  <si>
    <t>KL05020126</t>
  </si>
  <si>
    <t>Gjøvik Fekteklubb</t>
  </si>
  <si>
    <t>KL05020128</t>
  </si>
  <si>
    <t>Biri Pistolklubb</t>
  </si>
  <si>
    <t>KL05020108</t>
  </si>
  <si>
    <t>Aktivitetsmidlene fordeles etter retningslinjene som er gitt fra departementet og NIF. Lagenes aktivitet for barn i aktuell aldersgruppe vektlegges like mye som antall medlemmer. Idrettsrådet samler inn opplysninger fra lagene om antall medlemmer i de enkelte aldersgrupper samt organisert aktivitet i samme grupper i form at aktivitetsdager. En aktivitetsdag er en organisert aktivitet for et eller flere medlemmer. (Trening, konkurranser, arrangementer) Evt flere aktiviteter på en dag skal meldes som en dag. Antall aktivitetsdager multipliseres med antall medlemmer i de respektive aldersgruppene. Lagets samlede aktivitetspoeng (produktet av medlemmer og aktiviteter) gir andelen av kommunens tildelte aktivitetsmidler. Aktivitetsmidler tildeles allidrettsskoler.</t>
  </si>
  <si>
    <t>LAM fordeles etter aktivitetstall blant medlemmer under 20 år.</t>
  </si>
  <si>
    <t>Retningslinjer for tilskuddet:        
a) Tilskudd skal kun gis til lag som har idrett eller fysisk aktivitet som sitt primære formål, og driver idrettslig virksomhet for barn og/eller ungdom.        
b) Lag som mottar tilskudd skal være selveiende og frittstående foreninger, med utelukkende personlige medlemmer.        
c) Alle lag som tilfredsstiller ovennevnte krav, og som er medlemmer i Norges Idrettsforbund og olympiske og paralympiske komité (NIF), har rett på         
E) Tilskuddsmidlene skal i sin helhet tilfalle og utbetales til lagene. Midlene skal ikke nyttes til administrasjon av ordningen, eller til aktiviteter i regi av         
d) Midlene skal brukes til aktivitet både for barn og ungdom. Idrettrådet skal sikre at minst 1/3 av midlene tilfaller hver målgruppe.        
e) Tilskuddsmidlene skal i sin helhet tilfalle og utbetales til lagene. Midlene skal ikke nyttes til administrasjon av ordningen, eller til aktiviteter i regi av         
idrettsrådene.
11 lag hadde søkt om LAM-midler. 3 lag tilfredstiller alle kriterier, og 3 lag mangler medlemskap i NIF. Idrettsrådet ønsker å dele ut til disse også, da de i stor grad oppfyller de andre kriteriene. Det er primært brukt medlemstall i fordelingen, med unntak av Valdres Wildcats som ikke fikk full uttelling for sine medlemmer. Dette fordi det bare er noen av medlemmene deres som kommer fra Etnedal. De har nettopp startet med treninger i Etnedal, og av den grunn bør de støttes.   
Etnedal Skytterlag: 15 820 kr.
Valdres WildCats: 4899 kr.
Etnedal Turlag: 3420 kr.
Etnedal Idrettslag overfører rett sum til rett lag når de har gitt kontoinformasjon til leder i Idrettsrådet.
(NB! I referatet fra møtet i Idrettsrådet er det et lite avvik på fordelingen, fordi Idrettsrådet fordelte det beløpet som sto etter at renter var trekt. Dette var  ikke riktig, så resterende 82 kroner ble fordelt likt ut på FK, IL og skilag.)</t>
  </si>
  <si>
    <t>Torpo IL</t>
  </si>
  <si>
    <t>IB06190004001</t>
  </si>
  <si>
    <t>Pris pr hovud ved idrettsreg. saman med pris pr hoveud på ekstra tiltak over minst 3 dagar som er open for alle</t>
  </si>
  <si>
    <t>IL Ramm-Eiker</t>
  </si>
  <si>
    <t>KL06240014</t>
  </si>
  <si>
    <t>Eiker Skiklubb</t>
  </si>
  <si>
    <t>KL06240043</t>
  </si>
  <si>
    <t>Medlemmer under 19 år og allidrettsgrupper</t>
  </si>
  <si>
    <t>Sigdals Skiklub</t>
  </si>
  <si>
    <t>KL06210006</t>
  </si>
  <si>
    <t>Vi har fulgt NIF sine anbefalinger om en deling mellom aktivitetstall innrapportert av idrettslagene. Fordelingen er gjort ut ifra tall på 6-12 år og 13-19 år der den eldste gruppen vektes dobbelt, også dette etter NIFs anbefaling. Klubber med grunnlag for støtte på under 1000kr som er minstesum til utdeling får 0 og noteres til neste utdeling for mulig utbetaling da.</t>
  </si>
  <si>
    <t>Stranden Idrettslag</t>
  </si>
  <si>
    <t>KL06050034</t>
  </si>
  <si>
    <t>Ringkollen Jibbers Brett Og Freeskiklubb</t>
  </si>
  <si>
    <t>KL06050076</t>
  </si>
  <si>
    <t>25% tildeles 7 - 12 år og 35% tildeles 13 - 19 år
40% tildeles aktivitet etter søknad. Aktivitet er tiltak for ikke medlemmer, handicapede, utdanning av trenere og dommere og annen utvikling av egne særforbund. Grunnbeløp på 1000 kr til alle som har utøvere under 20 år</t>
  </si>
  <si>
    <t>Midlene er fordelt ut i fra antall medlemmer mellom 0-23år i klubbene. Men det skilles ut kr 4500 til pistolklubben og kr 1000 til mikroflyklubben som ikke har/har svært få medlemmer i denne aldersgruppen, midlene gis med en forventning om at pengene brukes på tiltak for å rekruttere flere barn og ungdommer som medlemmer. vedtatt i møtet i idrettsrådet 1. november 2018.</t>
  </si>
  <si>
    <t>Innrapporterte aktivitetstimer</t>
  </si>
  <si>
    <t>Prinsipper Her er det delt i nasjonale prinsipper og lokale prinsipper. Nasjonale prinsipper Dette skal være en enkel ordning hvor idrettslagene ikke skal behøve å søke om tilskudd. Alt skal fordeles samtidig, det skal kun være en utbetaling Kriteriene utarbeidet av NIF og KUD skal legges til grunn for fordelingen. Lokale prinsipper Endring av ordning må vedtas på årsmøtet Det er data fra den offisielle rapporteringen til NIF (samordnet rapportering) som ligger til grunn. Idrettslag som ikke har gjennomført samordnet rapportering er ikke berettiget støtte. Medlemstall er uvesentlige, det er aktivitetstall som i alle hensende er tellende. Aldersgruppen 0-19 skal prioriteres Kun idrettslag som har vært representert på årsmøtet er berettiget støtte. Det skal være en matematisk beregning av støtten, dette skal ikke være skjønnsmessig og åpent for diskusjon. Beregningen tar ikke hensyn til hva slags idrettsaktivitet det er. Fordeling Alle idrettslag som er berettiget støtte får 1 000,- i grunnstøtte. Kun idrettslag som har aktive i aldersgruppen 0-19 er berettiget støtte. Summen fordeles pr utøver i alderskategorien 0-19 år, basert på klubbens rapportering til NIF (Samordnet rapportering). Summene oversendes NIF for direkte utbetaling til idrettslagene.</t>
  </si>
  <si>
    <t xml:space="preserve">Vikersund Idrettsforening </t>
  </si>
  <si>
    <t>Samme som i fjor, lag m/aktiv idrettsskole; 2500,-kr. Handicap pr. hode belønnes med 960,-kr. (som er ca.dobbel hodepris for gruppen 13-19 år)Lag som møter på MIR årsmøte får 2000,- kr. Utover det er gruppen 6-12 år tilkjent 1/3 og gruppen 13-19 år tilkjent 2/3.</t>
  </si>
  <si>
    <t>Reistad idrettslag</t>
  </si>
  <si>
    <t>Lier Helsesportslag</t>
  </si>
  <si>
    <t>KL06260004</t>
  </si>
  <si>
    <t>90% ordinær - 10% særskilte</t>
  </si>
  <si>
    <t>Buskerud idrettskrets fordelte basert på medlemstall 0-19 år. Minimum 1000,- for idrettslag med barn/unge under 19 år.</t>
  </si>
  <si>
    <t>Kongsberg Biljardklubb</t>
  </si>
  <si>
    <t>KL06040040</t>
  </si>
  <si>
    <t>Bergkameratene Ski</t>
  </si>
  <si>
    <t>KL06040031</t>
  </si>
  <si>
    <t>hodestøtte for medlemmer i aldersgruppen 6-19 år</t>
  </si>
  <si>
    <t>1/3 til gruppen 6-12 år og 2/3 til gruppen 13-19 år</t>
  </si>
  <si>
    <t>Tildelingen er gjort etter standard søknadskjema fra NIF - med kr 2000,- i grunnstønad.</t>
  </si>
  <si>
    <t>Aktivitetstall for 2017</t>
  </si>
  <si>
    <t>Fordelt på antall medlemmer under 19 år</t>
  </si>
  <si>
    <t>Sportsklubben Fagerfjell Snowboarders</t>
  </si>
  <si>
    <t>KL06310009</t>
  </si>
  <si>
    <t>Friskis &amp; Svettis Drammen</t>
  </si>
  <si>
    <t>KL06020162</t>
  </si>
  <si>
    <t>Drammen Strong</t>
  </si>
  <si>
    <t>Drammen Sportsdykkere</t>
  </si>
  <si>
    <t>KL06020023</t>
  </si>
  <si>
    <t>Drammen Ryttersportsklubb</t>
  </si>
  <si>
    <t>KL06020186</t>
  </si>
  <si>
    <t>Drammen Ishockeyklubb</t>
  </si>
  <si>
    <t>KL06020092</t>
  </si>
  <si>
    <t>Drammen IR - tildeling LAM</t>
  </si>
  <si>
    <t>KL06020194</t>
  </si>
  <si>
    <t>Danseklubb Drammen</t>
  </si>
  <si>
    <t>Aron Sportsklubb</t>
  </si>
  <si>
    <t>1) Alle registrerte idrettslag i byen som driver idrettslig aktivitet for aldersgruppene 6-12 år og / eller 13-19 år får automatisk tildelt midler. Ca 2/3 av det totale beløpet fordeles som hodestøtte ut fra lagenes innrapporterte medlemstall. Den eldste gruppen her tildeles dobbelt så mye pr. medlem som den yngste gruppen.
2) For å styre noen av midlene direkte til aktivitet for nevnte aldersgrupper, blir inntil 10 % gitt som støtte til lag som har barneidrettstilbud i tråd med NIFs anbefalinger for dette. Støtte gis til eksisterende og nye godkjente allidrettsskoler.
3) Aktive lokalsamfunn (inntil 20 %)
Aktive lokalsamfunn er betegnelsen på nærmiljøer og bydeler hvor det tas et samlende initiativ for å høyne barn og unges aktivitetsnivå og bidra til livslang idretts- og aktivitetsglede. Tiltakene skal være direkte aktivitetsskapende og inkluderende. Aktivitetene bør foregå i klubbens nærmiljø der dette er mulig. Øvrige kriterier for ordningen knyttes opp mot rammeverk utarbeidet av BIK og DIR samt erfaringer fra tiltak som allerede er etablert i Drammen.
Støtte kan søkes for følgende tiltak:
Aktive lokalsamfunn 1 (oppstartsstøtte 1 år)
Det styrker søknaden til potten «Aktive Lokalsamfunn» dersom idrettslaget har en intensjonsavtale/samarbeidsavtale med sin lokale skole.
Aktive lokalsamfunn 2 (videreføring av aktive lokalsamfunn 1)
Forutsetter:
Utarbeidet modell for bærekraft i tiltaket.
Støtten til Aktive lokalsamfunn gis primært kun 2 år.
Målsetting om å være etablert i løpet av tiltakets to første leveår.
Samarbeidsavtale med lokal skole
Aktive lokalsamfunn 3
Særdeles spennende innovative tiltak som stimulerer til å skape trygge og aktive oppvekstvilkår for barn og ungdom og som styrker idrettens bidrag i lokalsamfunnet kan vurderes utover støtte på 2 år. 
Åpen Hall / Aktivt anlegg (Målgruppe 6-12 år og 13-19 år)
(Idrettsaktivitet for både medlemmer og ikke-medlemmer innenfor målgruppen, likestillingstiltak, ungdomstiltak og inkludering av de med minoritetsbakgrunn). Tiltak som inkluderer alle barn og unge til uorganisert aktivitet i lokalsamfunnet. 
Økonomiske inkludering (Målgruppe 6-12 år og 13-19 år)
Tiltak for å inkludere barn og ungdom uavhengig av foreldrenes sosiale og økonomiske situasjon
Ungdom i Aktive lokalsamfunn (Målgruppe 13-19 år)
Tiltak som stimulerer til at ungdom får ansvar og handlingsrom til å forme egne aktivivitetstilbud og  ta eierskap i utformingen av Aktive lokalsamfunn. Tiltak som styrker bruk av ungdom som aktivitetsressurser
4) Inntil 10 % blir fordelt som støtte til lag som aktiviserer PARA utøvere med spesielle behov (bl.a. mennesker med psykisk og fysisk funksjonsnedsettelse).</t>
  </si>
  <si>
    <t>Tønsberg Seilflyklubb</t>
  </si>
  <si>
    <t>KL07040013</t>
  </si>
  <si>
    <t>Tønsberg Funksjonshemmedes Idrettslag</t>
  </si>
  <si>
    <t>KL07040006</t>
  </si>
  <si>
    <t>Tønsberg cricket klubb</t>
  </si>
  <si>
    <t>KL07040107</t>
  </si>
  <si>
    <t>Tønsberg &amp; Omegn Ishockeyklubb</t>
  </si>
  <si>
    <t>KL07040102</t>
  </si>
  <si>
    <t>Slagen IF</t>
  </si>
  <si>
    <t>IB07040046001</t>
  </si>
  <si>
    <t>Havpadlerne Færder</t>
  </si>
  <si>
    <t>Friskis&amp;svettis Tønsberg</t>
  </si>
  <si>
    <t>Det er i år kr 3.031.092,- som er fordelt i LAM midler. Dette er spillemidler fra Kultur og kirkedepartementet som fordeles av Tønsberg idrettsråd. Beløpet blir beregnet etter medlemstall mellom 6 og 19 år. Etter årsmøtevedtak tildeles barneidrettsskolene kr 15.000,- dersom klubben har regisrert dette og kr 400.000 etter søknad det resterende beløpet fordeles etter hodebeløp ,1/3 til barn (6-12 år), 2/3 til ungdom(13-19 år). . Minste utbetaling er kr 1.000,-. 
Fordeling utført av Tønsberg idrettsråd.</t>
  </si>
  <si>
    <t>Tønsberg idrettsråd</t>
  </si>
  <si>
    <t>Grunnstøtte 5000 ved deltagelse i Idrettsrådet, 10000 for idrettsskole, 2/3 ungdom, 1/3 barn</t>
  </si>
  <si>
    <t>Sas Modellbilklubb</t>
  </si>
  <si>
    <t>KL07190010</t>
  </si>
  <si>
    <t>Sandefjord Ishockeyklubb</t>
  </si>
  <si>
    <t>KL07060039</t>
  </si>
  <si>
    <t>Sandefjord Frisbeeklubb</t>
  </si>
  <si>
    <t>KL07060097</t>
  </si>
  <si>
    <t>IB07060100001</t>
  </si>
  <si>
    <t>SANDEFJORD IDRETTSRÅD
Kriterier for fordeling av lokale aktivitetsmidler til klubbene.
Aktivitetsmidlene er ment som styrking av idrettslagenes aktivitet for barn og unge og Idrettrådet forutsetter at klubbene benytter midlene på denne gruppen.
Sandefjord Idrettsråds årsmøte 10. april 2018 vedtok følgende retningslinjer for 2018:
1. Idrettslaget skal ha fast aktivitet for barn og unge i aldersgruppen 6-19 år.
2. Idrettslaget skal ikke ha aktivitet som ekskluderer enkelte aldersgrupper eller som ekskluderer jenter eller gutter.
3. Søknader til Sandefjord Kommune om tilskudd til aktivitet kan benyttes av Idrettsrådet i vurderingen av de enkelte klubber.
4. Idrettslaget må ha rapportert aktivitet og medlemstall til NIF og denne innrapporteringen benyttes av Idrettsrådet i vurdering av støtte.
5. Aldersgruppen 13 - 19 år prioriteres ved å tildele dobbelt enhetsbeløp til medlemmer i denne aldersgruppen.
6. Klubber som har orgnasiert og godkjent idrettskole og klubber som organiserer aktiviter for funksjonshemmede (både fysiske og psykiske) mottar støtte på kr. 10.000,- for hver av disse tiltakene.
7. Klubber som møter på Idrettsrådets årsmøte der kriteriene for tildeling vedtas, får i utgangspunktet tildelt et grunnbeløp på kr. 5.000,- under forutsetning av at de organiserer aktivitet for barn og unge (ref. pkt 1).
Resterende beløp fordeles mellom klubbene etter kriterier som angitt i punkt 1. – 6.
8. Klubber som ikke møter på årsmøtet mottar maksimum 90 % av det beløp de skulle hatt etter reglene.
9. Søknadsskjema for tildeling av midler deles ut på årsmøtet.
10. Klubber som ikke søker om midler vil få kun få 80 % av det beløp de ville fått hvis de hadde søkt. Ikke utdelte midler fordeles på de som har søkt.
11. I de tilfeller der Idrettsrådet finner at klubber har ført opp flere aktive enn det som er reelt i forhold til medlemstall, vil IR justere tilskuddet deretter.</t>
  </si>
  <si>
    <t>Sandefjord idrettsråd</t>
  </si>
  <si>
    <t>Sande idrettsråd</t>
  </si>
  <si>
    <t>Tildelte midler for 2018 utgjør totalt kr.720.676. 
Kr.50.000 herav går til nye omsøkte aktiviteter for barn og ungdom. 
Kr.670.676 fordeles med 1/3 til aldersgruppen 6-12 år, og 2/3 til aldersgruppen 13-19 år. 
Re Idrettsråd forutsetter at det kun er betalte medlemskap og kun ett medlem pr. idrettslag som er grunnlag for foreningenes idrettsregistrering.</t>
  </si>
  <si>
    <t>Re idrettsråd</t>
  </si>
  <si>
    <t>IB07280003001</t>
  </si>
  <si>
    <t>MILTON Larvik Sportsklubb</t>
  </si>
  <si>
    <t>KL07090107</t>
  </si>
  <si>
    <t>Larvik Turn &amp; IF</t>
  </si>
  <si>
    <t>IB07090019001</t>
  </si>
  <si>
    <t>Larvik Håndballklubb</t>
  </si>
  <si>
    <t>KL07090051</t>
  </si>
  <si>
    <t>Brunlanes og Stavern Rideklubb</t>
  </si>
  <si>
    <t>KL07090035</t>
  </si>
  <si>
    <t>Av befolkningen i Larvik mellom 6-19 år (7803) er 69 % (5369) medlem av et idrettslag. Dette utgjør 39 % av den totale medlemsmassen på 13 886 medlemmer (pr. 31.12.2017) 
Hele summen på kr. 3 189 698 er delt i to hvor aldersgruppen 6-12 er tildelt 31 %, og aldersgruppen 13-19 er tildelt 62 %.
Vi har fordelt 8 % til andre formål for å ivareta økt aktivitet i fleridrettslag (17 stk) og ekstra tilskudd til funksjonshemmede. Deltagelse i idrettsskole (3 %), tilskudd på kr. 25.000,- til Larvik Skateboard klubb som har 37 medlemmer u 20 år, og kr. 7779,-til Aktiv Larvik. 2 idrettslag er rundet opp til kr. 1000,-. 54 av 57 idrettslag får tildelt midler ihht. retningslinjene fra KUD/NIF.</t>
  </si>
  <si>
    <t>Larvik idrettsråd</t>
  </si>
  <si>
    <t>IR0712</t>
  </si>
  <si>
    <t>Horten Sportsklubb</t>
  </si>
  <si>
    <t>Horten IR - tildeling av LAM</t>
  </si>
  <si>
    <t>KL07010067</t>
  </si>
  <si>
    <t>Horten Bokseklubb</t>
  </si>
  <si>
    <t>KL07010065</t>
  </si>
  <si>
    <t>1% skal fordeles til Horten Idrettsråd etter vedtak på årsmøtet.
- 1/3  Av resterende skal til søknadsbasert fordeling - 2/3 skal fordeles på medlemsbasert antall på klubbene o   Der 2/3 av denne summen skal fordeles på medlemmer mellom 13-19 år o   Og 1/3 av summen skal fordeles på medlemmer mellom 6-12 år</t>
  </si>
  <si>
    <t>Horten idrettsråd</t>
  </si>
  <si>
    <t>Sundbyfoss Styrkeløftklubb</t>
  </si>
  <si>
    <t>KL07140005</t>
  </si>
  <si>
    <t>Holmestrand innebandyklubb</t>
  </si>
  <si>
    <t>KL07020031</t>
  </si>
  <si>
    <t>Forutsetninger:  Grunnlag er idrettstellingen 2017(medlemmer per 01.01.2018)          
Klubber med 10 eller flere tilskuddsberettige medlemmer får et grunnbeløp på kr. 2 500.            
Klubber med godkjent idrettsskole får kr. 7.500.            
Resterende fordeles etter rapportert antall medlemmer i ovennevnte grupper.  6-12 år skal ha 1/3 del og 13-19 år 2/3 deler.            
De idrettslagene som har under 10 tilskuddsberettige medlemmer er : Holmestrand Dykkerklubb(0), HBSK(8),            
Holmestrand Innebandyklubb(1), Holmestrand Petanqueklubb(2), Holmestrand Pistolklubb(1) , Holmestrand Triathlonklubb(0), Holmestrand hagleskytterklubb(3), Hof Modellbil klubb(4) og Sundbyfoss Styrkeløftklubb(1)            
HIR har i årsmøte besluttet å bruke 5 % av LAM midlene til Prosjekt Basistrening.             
LAM midler totalt for HIR 2018 er kr.  959812. HIR har da en sum på  kr. 47991(-2) som går til Prosjekt Basistrening. (Etter andel av justering, ble beløpet til HIR 47965-se skjema)            
Totalt til fordeling på idrettslagene tilknyttet NIF er for 2018 kr. 911821            
Hilde Næss            
Kasserer i Holmestrand Idrettsråd            
Spørsmål kan rettes til:            
Hilde Næss            
Dueveien 5 C, 3089 Holmestrand            
TLF : 99595902            
E-post : naesshil@hotmail.com</t>
  </si>
  <si>
    <t>Holmestrand idrettsråd</t>
  </si>
  <si>
    <t>IR0715</t>
  </si>
  <si>
    <t>Vi har fordelt LAM likt ut i fra antall aktive medlemmer, dvs alle har fått lik sum pr.medlem.</t>
  </si>
  <si>
    <t>Færder idrettsråd</t>
  </si>
  <si>
    <t>IR0729</t>
  </si>
  <si>
    <t>Uvyrdslåmi snobrettlag</t>
  </si>
  <si>
    <t>KL08340020</t>
  </si>
  <si>
    <t>Midlene er fordelt ut fra oppgitt aktivitetstall. Unntak Morger rideklubb som pr. tlf bekreftet at registrert antall er feil. Riktig antall er 4 jenter i 6-12 år og 10 jenter i 13-19 år.</t>
  </si>
  <si>
    <t>Idrettsregistreringen (aktivitet). Eventuell idrettsskule er hensyntatt i tala for laga. Alle laga (med unntak av pistolklubben) har delteke i vurderinga og godkjent tildelinga.</t>
  </si>
  <si>
    <t>Fordeling er gjort slik: 
Ingen spesielle innkomne tiltak. Bare aktivitetstall og idrettskoler er avgjørende.
Av totalen 370586 besluttet man å avsette 40.000  idrettskoler som drives av 3 av fleridrettslagene. 
Resten fordeles 1/3 til 6-12-årsgruppa, og 2/3 til 13-19-årsgruppa.
Deretter har det vært fordeling etter de rapporterte aktivitetstallene.
Miland Idrettskole var på 819, som er tatt fra desimaler og resten fra største, Rjukan IL.</t>
  </si>
  <si>
    <t>Telemark Jeger Og Fiskerforening</t>
  </si>
  <si>
    <t>KL08060040</t>
  </si>
  <si>
    <t>Skien Tennisklubb</t>
  </si>
  <si>
    <t>KL08060045</t>
  </si>
  <si>
    <t>Skien Pistolklubb</t>
  </si>
  <si>
    <t>KL08060055</t>
  </si>
  <si>
    <t>Skien Helsesportlag</t>
  </si>
  <si>
    <t>KL08060025</t>
  </si>
  <si>
    <t>Skien Bandyklubb</t>
  </si>
  <si>
    <t>KL08060059</t>
  </si>
  <si>
    <t>Herkules Sykkel</t>
  </si>
  <si>
    <t>KL08060131</t>
  </si>
  <si>
    <t>Fordelingen etter vedtak på Skien Idrettsråds årsmøte. 2/3 deler av summen går til hodestøtte og en 1/3 blir fordelt etter søknader fra klubbene</t>
  </si>
  <si>
    <t>Skorve Karateklubb</t>
  </si>
  <si>
    <t>KL08280025</t>
  </si>
  <si>
    <t>Medlemstal 6-12 og 13-19 år x 2</t>
  </si>
  <si>
    <t>I henhold til registrerte aktive medlemmer pr.31.12.2017</t>
  </si>
  <si>
    <t>Urædd bryteklubb</t>
  </si>
  <si>
    <t>IB08050046001</t>
  </si>
  <si>
    <t>Porsgrunn Kampsportklubb</t>
  </si>
  <si>
    <t>KL08050119</t>
  </si>
  <si>
    <t>Pors Fotball</t>
  </si>
  <si>
    <t>Kvikk Bokseklubb</t>
  </si>
  <si>
    <t>KL08050136</t>
  </si>
  <si>
    <t>Heistad Trialklubb</t>
  </si>
  <si>
    <t>Grenland Biljardklubb</t>
  </si>
  <si>
    <t>KL08050131</t>
  </si>
  <si>
    <t>Eidanger Jeger og Fiskerlag</t>
  </si>
  <si>
    <t>KL08050005</t>
  </si>
  <si>
    <t>Tildelingskriterier ble vedtatt på årsmøtet den 4. april 2017 og gjentatt i 2018 den 19. april. Hodetilskudd 2/3 av totalen og 1/3 etter søknad. Idrettsregistreringen pr. 30.4 er lagt til grunn.</t>
  </si>
  <si>
    <t>Sportsklubben Snøgg</t>
  </si>
  <si>
    <t>KL08070020</t>
  </si>
  <si>
    <t>Snøgg Ski</t>
  </si>
  <si>
    <t>KL08070030</t>
  </si>
  <si>
    <t>Overordnede kriterier: 1. For å bli tildelt midler utover grunnstøtten, skal laget/klubben ha avviklet årsmøte iht NIFs lov for idrettslag 2. Godkjent årsmøteprotokoll, årsmelding, årsregnskap, samt handlingsplan og budsjett for tildelingsåret skal sendes til kommunen med søknad om driftsstøtte innen utgangen av mars. NIR kan, hvis det ikke foreligger, kreve dette i forbindelse med LAM tildelingen. 3 Alle lag skal kunne fremlegge ajourførte medlemslister med adresse og fødselsdato. Tildelingskriterier 1 Inntil 10% av det totale beløpet når grunnstøtten er trukket i fra, kan holdes av til støtte til ulike formål. a) Klubber som har NIF-godjente idrettsskoler Max Kr. 5000,- b) Inkluder/har aktivitet for funksjonshemmede Max Kr. 5000,- (ved spesifikk aktivitet for utviklingshemmede gjelder ikke øvre aldersgrense på 19 år) c) Spesielle trener /-lederutdanningstiltak for ungdom Max Kr. 5000,- d) Inkluderer fremmedspråklig Max kr 5000,- e) Tiltak for ungdom utover den ordinære aktiviteten Eks "åpen dag" max kr. 5000,- 2) 2/3 av gjenstående beløp tildeles målgruppen 13 - 19 år og 1/3 til målgruppen 6 - 12 år iht idrettsregistreringen. 3) Hele beløpet fra KKD skal fordeles og et evt restbeløp etter pkt 1 inngår i hodefordelingen iht pkt 2</t>
  </si>
  <si>
    <t>Idrettsregistreringen</t>
  </si>
  <si>
    <t>2.000 i bunnen til hvert lag og forening, som har barn i målgruppen: 6-19 år. Deretter fordeles resterende på antall barn og unge i målgruppen.</t>
  </si>
  <si>
    <t>Tall fra idrettsregistrering benyttes. 1000 kr / organisasjon og fordeling av resten 50/50 innenfor aldresgruppene 6-12 år og 13-19 år.</t>
  </si>
  <si>
    <t>Vestmar Idrettslag</t>
  </si>
  <si>
    <t>KL08150039</t>
  </si>
  <si>
    <t>Sannidal Trap</t>
  </si>
  <si>
    <t>KL08150031</t>
  </si>
  <si>
    <t>Kragerø Dykkeklubb</t>
  </si>
  <si>
    <t>KL08150004</t>
  </si>
  <si>
    <t>Kragerø Badmintonklubb</t>
  </si>
  <si>
    <t>KL08150003</t>
  </si>
  <si>
    <t>Idrettskretsen fordelte kr 150 000 utfra søknader fra idrettslagene til konkrete tiltak. I tillegg ble alle idrettslagene sikret et garantibeløp på kr 3 000. Resterende midler ble fordelt utfra idrettslagenes medlemstall under 19 år.</t>
  </si>
  <si>
    <t>1/3 aldrsgr 6-12 år. 1/3 aldersgr 12-19 år. 30 % til spesielle tiltak</t>
  </si>
  <si>
    <t>Det er blitt fordelt etter kriteriene for ordningen jmf.brev fra NIF</t>
  </si>
  <si>
    <t>Hsn Il Bø</t>
  </si>
  <si>
    <t>KL08210006</t>
  </si>
  <si>
    <t>Friskis &amp; Svettis Bø</t>
  </si>
  <si>
    <t>KL08210021</t>
  </si>
  <si>
    <t>1/3 av totalbeløp til barneidrett basert på aktivitetstall
1/3 av totalbeløp til ungdomsidrett basert på aktivitetstall
1/3 fordeles slik
- 55000 kr til idrettsskole (Skarphedin IL barneidrett)
- 10000 kr til Bø løypelag for viktig innsats for langrennsløpere og skiskyttere, samt innsats for folkehelse i Bø kommune
- resterende beløp fordeles basert på aktivitetstall for ungdomsidrett</t>
  </si>
  <si>
    <t>OK Skeidi</t>
  </si>
  <si>
    <t>Antall medlemmer under 20 år per aktivitet</t>
  </si>
  <si>
    <t>Fordeling etter antall medlemmer 6-19 år</t>
  </si>
  <si>
    <t>Vegårshei Motorsportklubb</t>
  </si>
  <si>
    <t>KL09120007</t>
  </si>
  <si>
    <t>LAM 2018
Vegårshei Idrettsråd har besluttet å tildele midler til følgende lag og foreninger: 
- Vegårshei idrettslag (fleridrettslag) - kr. 155 464,-
- Vegårshei motorsportkubb - kr. 1000,- 
- Heia Pistolklubb - kr. 0,- 
- Vegårshei skytterlag - kr. 9 500,- 
Totalt - kr. 165 964,- 
Barneidrettsskolen inngår i Vegårshei idrettslags tildeling. 
Pistolklubben har for tiden ingen aktive i de aktuelle aldersgruppene og tildeles ikke LAM. 
Vegårshei skytterlag er ikke registrert i NIF, men har aktiviteter for de aldersgrupper som kvalifiserer for LAM og har dokumentert sin virksomhet. 
Midlene inngår i grunnlaget til Vegårshei Idrettslag og overføres Vegårshei skytterlag når de kommer inn på idrettslagets konto. 
Vegårshei motorsportklubb tildeles minstebeløp for 1 registrert medlem i aldersgruppen 13 – 19 år. 
Grunnlag for tildeling: 5 % fordeles idrettskoler 95 % fordeles forholdsmessig på lag og foreninger etter aktivitet for 6 - 19 år. Utøvere i alder 6 - 12 år vektes med 1 Utøvere i alder 13 - 19 år vektes med 2.</t>
  </si>
  <si>
    <t>Setesdal klatreklubb</t>
  </si>
  <si>
    <t>KL09400009</t>
  </si>
  <si>
    <t>Actionsportsetesdal</t>
  </si>
  <si>
    <t>Tildelinga er fordelt etter antall medlemer i aldersgupper 6-19 år.
Valle IL- Idrettsskole har ikkje hatt aktivitet</t>
  </si>
  <si>
    <t>Songe SK</t>
  </si>
  <si>
    <t>IB09140004001</t>
  </si>
  <si>
    <t>Risør Idrettslag</t>
  </si>
  <si>
    <t>Risør Badmintonklubb</t>
  </si>
  <si>
    <t>KL09010035</t>
  </si>
  <si>
    <t>-Grunntilskudd alle lag og foreninger opp til 19 år. kr 6000
-Kompensasjon for de klubber som sitter i RIR styret. kr 3000
-Kompensasjon for de klubber som stilte på årsmøtet til RIR kr. 1000
-deretter fordeling 2/3 av midlene til 13-19 års gruppa og 1/3 til 0-12 år.</t>
  </si>
  <si>
    <t>Lillesand Frisbeegolfklubb</t>
  </si>
  <si>
    <t>KL09260030</t>
  </si>
  <si>
    <t>hver klubb som har medlemmer i alderen 6 til 19 år , får kr.5000 i grunntilskudd , og de som har idrettskole , får kr. 10000 i ekstra tilskudd.</t>
  </si>
  <si>
    <t>idrettslaget fordeler</t>
  </si>
  <si>
    <t>Grunnstøtte pr. klubb kr.1.000,- tilbud f.hemmede sum kr. 10.000,- idrettskoler sum kr. 9.000,-, åpne tiltak sum kr 3.000,- . Sum fordeling 6-12 år kr. 569 507,- Sum fordeling 13-19 kr 1 139 014,-</t>
  </si>
  <si>
    <t>Gullknapp Modellflyklubb</t>
  </si>
  <si>
    <t>KL09190012</t>
  </si>
  <si>
    <t>Midlene er brukt i forhold til aktivitet for barn og ungdom.
Midlene er fordelt i forhold til de respektive målgruppene.</t>
  </si>
  <si>
    <t>Alle idrettslag får grunnfordeling på kr 2500,-. Idrettskole tildeles kr 1331,-. Så fordeles potten i 3 like deler, 1/3 fordeles etter pr hode prinsippet for medlemstall i alder 6-12 år og 1/3 til ungdom 13 til 19 år. en siste 1/3 delen tildeles etter søknad fra lagene på spesielle tiltak til rekruttering, særlig for ungdom som kan begrense frafall.</t>
  </si>
  <si>
    <t>Fordelt etter antall medlemmer fra 6 - 19 år. 1/3 til 6 - 12 år og 2/3 til 13 - 19 år.
Justerte opp Hovden Pistol klubb for å komme over minimumsbeløp på kr 1 000.-</t>
  </si>
  <si>
    <t>Idrettslaget er eneste med medlemmer under 18 år. Idrettsskolen er en del av idrettslaget</t>
  </si>
  <si>
    <t>Birkenes rideklubb</t>
  </si>
  <si>
    <t>KL09280011</t>
  </si>
  <si>
    <t>Alle lag som ikke møter på årsmøtet får kr. 1000,-. Idrettsskolen får etter antall barn og idrettsklubbene får etter medlemmer under 19 år.</t>
  </si>
  <si>
    <t>Øyestad Idrettsforening Fotball</t>
  </si>
  <si>
    <t>Skagerak Ishockeyklubb</t>
  </si>
  <si>
    <t>KL09060156</t>
  </si>
  <si>
    <t>Myra Ungdoms Og Idrettslag</t>
  </si>
  <si>
    <t>Minimumsbeløp 2000/klubb, 5% til Idrettsskoler, 10 % til Funksjonshemmede/integrering og nye tiltak i ungdomsidretten, resterende 30 % til barn 6-12 og 55 % til ungdom 13-19 år</t>
  </si>
  <si>
    <t>I henhold til kriterier NIF</t>
  </si>
  <si>
    <t>Vennesla Turnforening</t>
  </si>
  <si>
    <t>65000,- er øremerket til lag som har barneidrettsskole, helsesport og handikapidrett. Fordeling også aktivitet skapt spesielt mot ungdom,kursing,skolering samt integrering av utlendinger.</t>
  </si>
  <si>
    <t>1/3 av midlene er fordelt utfra antall medlemmer i aldersgruppen 6-12 år, og 2/3 av midlene er fordelt utfra antall medlemmer i aldersgruppen 13-19 år.</t>
  </si>
  <si>
    <t>Fordelt på basis av hodestøtte med 1/3 til 6-12 år og 2/3 til 13-19 år</t>
  </si>
  <si>
    <t>Marnar Pistollag</t>
  </si>
  <si>
    <t>KL10020018</t>
  </si>
  <si>
    <t>MANDAL TENNISKLUBB</t>
  </si>
  <si>
    <t>KL10020046</t>
  </si>
  <si>
    <t>Mandal Kajakk-klubb</t>
  </si>
  <si>
    <t>KL10020007</t>
  </si>
  <si>
    <t>Til fordeling 2017  kr 1 216 525
Hodestøtte, 68 % kr 827 237
Ekstra fordeling fleridrettslag  kr 33 765
Rest til fordeling  kr 249 523
1.  6-12 år 30 % kr 248 171 / 13-19 år 70 % kr 579 066
2.  Idrettskoler. RS kr 20 000
3.  Spesielle tiltak. Funksjonshemmede. RS kr 16 000
4.  Tilskudd til utdanning og kompetanse 33 % kr 82 343
5.  13-19 jenter 67 % kr 167 181
6.  Oppstartsstøtte kr. 20.000 RS kr 20 000
7.  Oppmøtehonorar Årsmøtet RS kr 50 000</t>
  </si>
  <si>
    <t>Etter ønske fra de fleste av våre medlemmer i de ulike klubbene, har Lyngdal idrettsråd fordelt LAM etter følgende prinisipp:
1: Lagene som er til stede på årsmøtet deler en pott på kr. 50.000. For 2018 var det 9 lag til stede på årsmøtet, slik at hvert lag er sikret kr. 5.555.
2: Det øvrige beløpet (kr. 682.586,-) fordeles pr medlem i aldersgruppen 6-19 år (kr. 599,24 pr medlem).</t>
  </si>
  <si>
    <t>Fordelingen av midlene blir gjort i henhold til retningslinjene som idrettsrådet har vedtatt på årsmøtet 20.03.2017. A. Hver klubb får et grunntilskudd på 5000 kr, forutsatt oppmøte på årsmøte. 1000 kroner tildeles uansett alle lag som har medlemmer mellom 6-19 år. B. 2/3 av det resterende beløpet går til aldersgruppen 13 -19 år. C. 1/3 av det resterende beløpet er frie midler og kan fordeles ut i fra søknader fra klubbene. Hver enkelt klubb kan bare tildeles opp til 50% av de frie midlene. For å få tildelt midler må midlene føre til aktiviteter for barn og unge. D Eventuelle resterende midler går til aldersgruppen 6 -12 år.</t>
  </si>
  <si>
    <t>Kvinesdal Basketklubb</t>
  </si>
  <si>
    <t>KL10370021</t>
  </si>
  <si>
    <t>Kvinesdal Idrettsråd har fordelt midler i forhold til medlemmer og aktivitetsnivå. Medlemmer 13-19år er tillagt mer vekt ved fordeling enn resten av medlemmene i klubben. Det er også tatt hensyn til aktivitetsnivå i klubben, noe som bygger på søknader sendt Kvinesdal Kommune ved søknad om kommunale driftsmidler. alle klubber som har aktivitet for barn og unge er tilgodesett med lokale aktivitetsmidler. Kvinesdal Rideklubb har ikke rapporter inn sine medlemstall  og er dermed ikke kvalifisert til å motta LAM.</t>
  </si>
  <si>
    <t>Torden IL</t>
  </si>
  <si>
    <t>KL10010236</t>
  </si>
  <si>
    <t>Sørlandets Paragliderklubb</t>
  </si>
  <si>
    <t>KL10010122</t>
  </si>
  <si>
    <t>Svømmeklubben Team Sør</t>
  </si>
  <si>
    <t>Lund Håndballklubb</t>
  </si>
  <si>
    <t>KL10010240</t>
  </si>
  <si>
    <t>Kristiansand Luftsportsklubb</t>
  </si>
  <si>
    <t>KL10010238</t>
  </si>
  <si>
    <t>Kristiansand Cricket Klubb</t>
  </si>
  <si>
    <t>KL10010239</t>
  </si>
  <si>
    <t>Bk Vepsa</t>
  </si>
  <si>
    <t>KL10010081</t>
  </si>
  <si>
    <t>Til idrettsklubbene i Kristiansand Kristiansand 19. juni 2018. VEDR. LOKALE AKTIVITETSMIDLER 2018 Ordningen skal være en grunnstøtte til medlemsbaserte lokale lag og foreninger. Målgruppen er barn(6-12) og ungdom(12-19 år). Idrettsrådets styre baserer tildelingen på de kriterier som tidligere år er utarbeidet av styret og klubbene. Vi følger samme kriterier som i tildelingene de 8 siste år. I år skal det fordeles kr 6.569.070 til klubber i Kristiansand. 1. Hodestøtte. Minimum 40% av totaltildelingen. 1/3 til aldersgruppen 6-12 år og 2/3 til 13-19 år. 2. Idrettsskoler. Inntil 20%. 3. Spesielle tiltak. Inntil 40%. Har klubben gjennomført spesielle tiltak for grupper med spesielle behov, f.eks funksjonshemmede, innvandrere, lavterskeltilbud. 4. Tilskudd til utdanning/utvikling av kompetanse. Inntil 10%. 5. Oppstart nye idretter, revitalisering av eksisterende idretter/aktiviteter Inntil 5%. 6. Idrettsrådets frie disposisjon(til klubbene). Inntil 5%. 7. Minstebeløp for tildeling settes til kr 1.000. 8. Klubber som ikke har utført medlemsregistreringen til NIF innen fristen, får kun minimumsbeløpet på kr 1.000 dersom de i fjor hadde aktivitet for aldersgruppen 6-19 år. 9. Idrettsrådet innhenter opplysninger om lagenes aktiviteter i form enkelt opplysningsskjema. Vedlagt ligger opplysningsskjema til utfylling. Send gjerne på mail: geir.thorstensen@idrettsforbundet.no Til idrettsklubbene i Kristiansand Kristiansand 1. september 2018. VEDR. LOKALE AKTIVITETSMIDLER 2018 Ordningen skal være en grunnstøtte til medlemsbaserte lokale lag og foreninger. Målgruppen er barn(6-12) og ungdom(12-19 år). Idrettsrådets styre baserer tildelingen på de kriterier som tidligere år er utarbeidet av styret og klubbene. Vi følger samme kriterier som i tildelingene de 8 siste år. I år skal det fordeles kr 6.569.070 til klubber i Kristiansand. 1. Hodestøtte. Minimum 40% av totaltildelingen. 1/3 til aldersgruppen 6-12 år og 2/3 til 13-19 år. 2. Idrettsskoler. Inntil 20%. 3. Spesielle tiltak. Inntil 40%. Har klubben gjennomført spesielle tiltak for grupper med spesielle behov, f.eks funksjonshemmede, innvandrere, lavterskeltilbud. 4. Tilskudd til utdanning/utvikling av kompetanse. Inntil 10%. 5. Oppstart nye idretter, revitalisering av eksisterende idretter/aktiviteter Inntil 5%. 6. Idrettsrådets frie disposisjon(til klubbene). Inntil 5%. 7. Minstebeløp for tildeling settes til kr 1.000. 8. Klubber som ikke har utført medlemsregistreringen til NIF innen fristen, får kun minimumsbeløpet på kr 1.000 dersom de i fjor hadde aktivitet for aldersgruppen 6-19 år. 9. Idrettsrådet innhenter opplysninger om lagenes aktiviteter i form enkelt opplysningsskjema. Vedlagt ligger opplysningsskjema til utfylling. Send gjerne på mail: geir.thorstensen@idrettsforbundet.no</t>
  </si>
  <si>
    <t>Eiken IL og Hægebostad IL er omtrent lik i aktivitet og størrelse, inkl. idrettsskole. Derfor lik fordeling.
Hægebostad Pistolklubb er liten og har fremdeles problemer med rekrutering. Men ser at en liten sum til dei, er håpet at det kan løsne.</t>
  </si>
  <si>
    <t>Flekkefjord Skilag</t>
  </si>
  <si>
    <t>KL10040008</t>
  </si>
  <si>
    <t>Flekkefjord Dykkerklubb</t>
  </si>
  <si>
    <t>KL10040029</t>
  </si>
  <si>
    <t>Grunnstøtte på 1.000 kr til alle. 1/3 til de mellom 6-12 og 2/3 til de mellom 13-19. 3000 til funksjonnedsettelse og barneidrett. Beløp rundet opp til hele 100 kr. Rest på 181 ble fordelt til den største gruppen FFK</t>
  </si>
  <si>
    <t>Farsund Sykleklubb</t>
  </si>
  <si>
    <t>KL10030035</t>
  </si>
  <si>
    <t>75% av summen er tildelt ut fra kriteriene for antall medlemmer i de aktuelle årskullene.
2000 kr er tildelt klubber som deltok på Idrettsrådets årsmøte.
Resten av 25 % er fordelt etter aktiviteter som klubber/lag/foreninger har hatt ut fra følgende kriterier:
-  aktiviteter (gratis å delta) som er åpen for ALLE under 19. år 
- kurs/utdanning
- "skoler" som er åpen for alle.</t>
  </si>
  <si>
    <t>Konsmo og Grindheim Idrettslag drive veldig bra som klubb med mange ulike aktiviteter og årsmøte har vedtatt å fordele LAM likt mellom begge lag</t>
  </si>
  <si>
    <t>LAM. (lokale aktivitetsmidlar/statlege): Kr 1000,- som minsteinnsats for kvart lag, så kr 1000,- for hver aktivitet/grein laga har. Dei som har handicap idrett får kr 1000,- som om det var ein aktivitet. Laga kan oppnå max kr 5000,- frå antall grupper/aktivitet. Resten vert fordelt på aktivitetstall blant medlemmer frå 6-19 år.</t>
  </si>
  <si>
    <t>UTSIRA - LAM 2018. På Utsira er det kun et idrettslag gjennom Utsira idrettslag. Avsatt tilskuddsramme for LAM 2018 tildeles derfor i sin helhet til dette idrettslaget, som benytter midlene til idrettslagets medlemmer som tilhører målgruppen i alderen 6 – 12 år og 13 – 19 år. Godkjenningen av de  Lokale aktivitetsmidler til idrettslaget, er utført av Rogaland idrettskrets, v/ kons. Edvin Hoel, den 11. september 2018.</t>
  </si>
  <si>
    <t>Time Sportskytterklubb</t>
  </si>
  <si>
    <t>KL11210040</t>
  </si>
  <si>
    <t>Bryne Tennisklubb</t>
  </si>
  <si>
    <t>Anbefalt fordeling fra NIF er brukt som MAL*. 
*TIR har diskutert hvorvidt medlemmene som får Lokale Aktivitets Midler skal ha aktivitet og medlemsmassen i kommunen. Det blir sendt ut anbefalinger fra TIR til medlemmer som bør revurdere sitt medlemskap i korrekt idrettsråd. Det blir ingen konsekvens på denne utbetalingen etter påskudd fra RIK.</t>
  </si>
  <si>
    <t>1/3 medlemmer 6-12 år
1/3 medlemmer  13-19 år
1/3 innrapportert aktivitet</t>
  </si>
  <si>
    <t>Kommentar:
Fordeling foretatt etter retningslinjer Tilskudd til lokale lag og forreninger 2018 fra Det Kongelige Kulturdepartement.
Minimum for idrettslag som er registrert i januar 2018 med idrettsregistreringen: kr 1000,-. Klubb som driver idrettsskole får kr 25000,-
Resten er 1/3 til barn mellom 6 og 12 år og 2/3 til barn mellom 13 og 19 år.  Dette bestemt av idretsrådet på årsmøte 28.04.16. Medlemstalla er fra idretsregistreringen mai 2018
Kontaktpersoner og kontonummer i laga er kontrollert.</t>
  </si>
  <si>
    <t>Sola Skateklubb</t>
  </si>
  <si>
    <t>KL11240082</t>
  </si>
  <si>
    <t>Sola Mikroflyklubb</t>
  </si>
  <si>
    <t>KL11240061</t>
  </si>
  <si>
    <t>Sola Havpadleklubb</t>
  </si>
  <si>
    <t>KL11240080</t>
  </si>
  <si>
    <t>Sola Flystasjon Flyklubb</t>
  </si>
  <si>
    <t>KL11240054</t>
  </si>
  <si>
    <t>Sola / Grannes Innebandyklubb</t>
  </si>
  <si>
    <t>Havhesten Undervanns Klubb</t>
  </si>
  <si>
    <t>KL11240002</t>
  </si>
  <si>
    <t>Fordelt midler iht NIF sine retningslinjer. Tiltak for parautøvere med integreringsutfordringer, tiltak gjennom idrettsskoler, tiltak for å beholde ungdommen, utover det å drive idrett, likestillingstiltak, tilbud til andre enn lagets medlemmer og arrangementer/turneringer er også støttet. Havdur IL idrettskole (kr.4.492,75) og Sola FK idrettskole (kr.5507,25) inngår i total tildeling for disse to klubbene.</t>
  </si>
  <si>
    <t>Dalane Golfklubb</t>
  </si>
  <si>
    <t>KL11110009</t>
  </si>
  <si>
    <t>Ca 16% i grunnstøtte til klubbene med aktive barn og unge. Ca 2% til andre tiltak til en klubb som har hatt kurs/opplæring gratis for ungdommer i bygda. Resten fordelt likt mellom 6-12 år og 13-19 år.</t>
  </si>
  <si>
    <t>Som tidligere år, vedtatt 40% fordelt til barn 6-12 år. 60% til ungdom 13-19 år.</t>
  </si>
  <si>
    <t>"Tildelt ihh til rettningslinjer fra Norges idrettsforbund og olympiske og paralympiske komité (NIF) til barn (6-12 år) og ungdom (13-19 år).</t>
  </si>
  <si>
    <t>Grunnbeløp til klubbene - varierer fra kr 20000,- til kr 40000,- avhengig av klubb-størrelse og aktiviteter.  Avsatt kr 395000,-.
Idrettsskole/breddebeløp - avsatt kr 165000,- .
Tilskudd til idretter for personer med nedsatt funksjonsevne - avsatt kr 40000,-.
Integreringstilskudd - avsatt kr 55000,- .
Beløp til fordeling etter medlemstall for 6 - 12 år og 13. - 19 år.  Avsatt beløp kr 241451,- .</t>
  </si>
  <si>
    <t>Antall medlemmer under 19 år i hver klubb.</t>
  </si>
  <si>
    <t>Kvitsøy har ikke idrettsråd, da Kvitsøy idrettslag er det eneste idrettslaget i kommunen. Idrettslaget «fungerer» som idrettsråd. Ved idrettsregistreringen i 2017 rapporterte idrettslaget inn 8 barn 0-5 år, 42 barn 6-12 år, og 35 ungdommer i alderen 13-19 år. Kvitsøy har til fordeling kr. 429922 som foreslås disponert slik: kr. 22000 til barn til og med 12 år, og restbeløpet kr. 20.922 til ungdom 13-19 år. Kvitsøy IL/IR ved styret.» Idrettskolen er det ikke lenger aktivitet på pga ledermangel. Det er derimot mer aktivitet innen fotball og volleyball for barn nå.
Kvitsøy IL/IR ved styret</t>
  </si>
  <si>
    <t>Voll IL</t>
  </si>
  <si>
    <t>Feistein Dykkerklubb</t>
  </si>
  <si>
    <t>KL11200029</t>
  </si>
  <si>
    <t>Idrettsskole kr 23759,- og HU medlemmer kr 1340,-. 1/3 fordeles til barn 6-12 år 2/3 deles til ungdom 13-19 år</t>
  </si>
  <si>
    <t>Skudeneshavn Bueskytterklubb</t>
  </si>
  <si>
    <t>KL11490081</t>
  </si>
  <si>
    <t>NORDVEGEN LEIRDUE KLUBB</t>
  </si>
  <si>
    <t>KL11490080</t>
  </si>
  <si>
    <t>Karmøy Seilforening</t>
  </si>
  <si>
    <t>KL11490022</t>
  </si>
  <si>
    <t>Karmøy Budokan Klubb</t>
  </si>
  <si>
    <t>KL11490082</t>
  </si>
  <si>
    <t>Grunnbeløp idrettsskoler 15000 kr + 100 kr pr medlem
Minstebeløp til idrettslag med aktive medlemmer i målgruppen 1000 kr
Spesielt tilskudd til tilbud for medlemmer med nedsatt funksjonsevne i Kolnes Idrettslag; 30 000 kr.
Spesielt tilskudd til tilbud for medlemmer med nedsatt funksjonsevne i Åkra Idrettslag; 15 000 kr.
Spesielt tilskudd til tilbud for medlemmer med nedsatt funksjonsevne i Karmøy Innebandyklubb; 30 000 kr.
Forøvrig kr. 505,60 pr aktivt medlem i henhold til idrettsregistreringen.
I samråd med Rogaland Idrettskrets tas det ikke hensyn til registrerte aktive medlemmer 6-19 år i Karmøy Innebandyklubb, men de mottar minimumsbeløpet.</t>
  </si>
  <si>
    <t>Stavanger Svømmeklubb</t>
  </si>
  <si>
    <t>Stavanger Rugbyklubb</t>
  </si>
  <si>
    <t>KL11030190</t>
  </si>
  <si>
    <t>Stavanger freestyledisco klubb</t>
  </si>
  <si>
    <t>KL11030321</t>
  </si>
  <si>
    <t>Hinna Innebandy</t>
  </si>
  <si>
    <t>KL11030255</t>
  </si>
  <si>
    <t>Hafrsfjord Pistolklubb</t>
  </si>
  <si>
    <t>KL11030128</t>
  </si>
  <si>
    <t>Sandnes &amp; Gjesdal Handicapidrettslag</t>
  </si>
  <si>
    <t>KL11020017</t>
  </si>
  <si>
    <t>Riska Idrettsskole</t>
  </si>
  <si>
    <t>IB11020071001</t>
  </si>
  <si>
    <t>Bogafjell idrettskole</t>
  </si>
  <si>
    <t>IB11020111001</t>
  </si>
  <si>
    <t>IB11020002001</t>
  </si>
  <si>
    <t>Alle lag med samlet medlemstall over 10 personer i gruppene 6-12 år og 13-19 år tildeles midler. Minimums tilskudd er kr. 10.000,-. Idrettsskolene tildeles ekstra midler på kr 10.000,-. 15% av samlet tilskudd settes av til spesielle tiltak i lagene, og tildeles særskilt av Idrettsrådet med kr. 10.000 pr idrettsskole. Eksempler på tiltak er revitalisering av grupper, stimuleringsmidler, nye aktivitetstilbud. Midlene skal brukes til aktivitet og ikke til utstyr. Fordelingen mellom ungdom/barn er 2/3 og 1/3. For fleridrettslag benyttes sum av medlemskap i undergruppene som utgangspunkt for beregning av hodetilskudd. For å motta tilskudd må lagene kunne vise til revisor bekreftet regnskap for foregående år, og at lagets styre er valgt i henhold til NIF lovnorm for idrettslag. Vi legger til grunn rapportert medlemstall pr. 31.12.2017.</t>
  </si>
  <si>
    <t>Nærbø Makotokai Kampsportklubb</t>
  </si>
  <si>
    <t>KL11190039</t>
  </si>
  <si>
    <t>Hovedfordeling:
1/3 13-19 år, medlemmer 
1/3 13-19 år, grupper
1/3 delt mellom:
1/3 6-12 år, medlemmer 
1/3 6-12 år, grupper
1/3 Idrettsskoler 
Tildelingskriterier for 2018: 
Rangering:
Idrettskolene tilgodeses med NOK 55.000  –  %-vis fordeling av antall medlemmer.
Funksjonshemmede med fast sum NOK 600 pr. medlem 
Deretter følges hovedfordeling av målgruppen 6-12 år (1/3) og ungdom 13-19 (2/3) slik skissert ovenfor.
NIF sine retningslinjer og anbefalinger for 2018 er lagt til grunn. 
Søknader om nye aktiviteter  innvilges med NOK 10.000 hver.  Ingen søknader mottatt for 2018.</t>
  </si>
  <si>
    <t>Ryfylke Sykkelklubb</t>
  </si>
  <si>
    <t>KL11330013</t>
  </si>
  <si>
    <t>Ryfylke Modellfly Klubb</t>
  </si>
  <si>
    <t>KL11330012</t>
  </si>
  <si>
    <t>Sak 3 &amp;amp; 4: Tildeling av kultur- og LAM midlar
Lokale aktivitetsmidler (LAM) er ei grunnstøtte til medlemsbaserte lokale lag og
foreninger. Midla skal bidra til økt idrettsaktivitet, deltaking og frivillighet. Det er
arbeidet i det enkelte idrettslag for barn (6-12 år) og ungdom (13-19 år) som skal
tilgodesjåast.
Det er idrettsråda som fordeler LAM til idrettslaga i sin kommune etter retningslinjer
frå KUD og anbefalingar frå NIF.
Hjelmeland idrettsråd vil i prioritert rekkefølgje vektleggje følgjande kriterier for
tildeling av kultur- og LAM midlar:
1) Aktivitetar for barn og unge mellom 6-19. Men dette meiner vi deltaking i seriespel
/ turneringar / kretssamlingar / terminfesta arr.
a. Aktivitet for barn mellom 12 og 19 veg tyngst. Dette for å motivere til å forhindre
fråfall i denne aldersgruppa
2) Idrettsskule - for barn og ungdom
a. Idrettsskule retta mot ungdom 13 til 16 år vil vektleggjast
3) Trener kvalitet - utdanning. Idrettslag som har dokumentert aktivitet på dette
området.
4) Hjelmeland idrettsråd vektlegg aktivitet innanfor kommunegrensene i Hjelmeland.
Rogaland Idrettskrets har omfordelt midlene iht. KUDs brev til NIF og NIFs brev til idrettsrådene av mai - juni 2018.
Stavanger, 27.11.2018, etter fullmakt fra RIKs organisasjonssjef Rune Røksund, kons. Edvin Hoel. kons</t>
  </si>
  <si>
    <t>Haugaland Modellklubb</t>
  </si>
  <si>
    <t>KL11060080</t>
  </si>
  <si>
    <t>Haugaland Flyklubb</t>
  </si>
  <si>
    <t>KL11060110</t>
  </si>
  <si>
    <t>Det tildeles støtte der aldersgruppen 6-19 år tilgodeses. Det gis dobbelt så mye støtte pr. medlem fra 13-19 år som for medlemmer fra 6-12 år.</t>
  </si>
  <si>
    <t>Gjesdal Fotballklubb</t>
  </si>
  <si>
    <t>KL11220030</t>
  </si>
  <si>
    <t>LA-midler er fordelt på samme måte som tidligere år. Midlene ble fordelt på medlemslagene ut fra kriteriene på 1/3 til aldersgruppen 6-12 år og 2/3 til aldersgruppen 13-19 år. Frå 2016: 800,- pr utøver registrert som HC</t>
  </si>
  <si>
    <t>Rogaland idrettskrets (RIK) viser til e-post og telefonsamtale med fungerende leder i Forsand idrettsråd 12. sept. 2018. De ønsket at RIK utførte denne oppgaven, da de var ukjent med  hvordan dette skulle utføres. Idrettskrets har fordelt den tildelte rammen idag, med utgangspunkt i samordnet rapportering 2018, samt kriterier for tilskudd for målgruppen, som det er redegjort for i NIFs brev til idrettsrådene mai/juni 2018.
Stav. 13.09.2018, Rogaland IK v kons. E. Hoel.</t>
  </si>
  <si>
    <t>Finnøy IL - Idrettsskoler</t>
  </si>
  <si>
    <t>IB11410001001</t>
  </si>
  <si>
    <t>Finnøy Idrettsråd, ved leder Jon Asgaut Flesjå, ba Rogaland idrettskrets 18.09.2018 om at de foretok fordelingen av årets LA-midler. Utgangspunktet for fordelingen er tallene fra samordnet rapportering i april 2018, samt de kriteriene som framkom i NIFs brev til idrettsrådene medio 2018, og dept. brev til NIF av samme tidspunkt.
Stavanger, 19.09.2018, Rogaland IK, v/kons. E. Hoel.</t>
  </si>
  <si>
    <t>Bokn Taekwon-do Klubb</t>
  </si>
  <si>
    <t>KL11450005</t>
  </si>
  <si>
    <t>Bokn IL - Barneidrett</t>
  </si>
  <si>
    <t>IB11450001001</t>
  </si>
  <si>
    <t>Det er ikke etablert formelt idrettsråd i Bokn kommune. Rogaland idrettskrets har av den grunn foretatt fordelingen av de Lokale Aktivtestmidlene for 2018. Det er tre idrettslag per dagens dato. Bokn idrettslag har i tillegg etablert idrettsskole for barn. Fordelingen er gitt på bakgrunn av kriterier og retningslinjer gitt av kultur dept. og NIFs brev til idrettsrådene, med utgangspunkt i medlemstall som framkommer etter samordnet rapportering per april 2018.
Stavanger, 12. sept. 2018. Rogaland IK ved kons E. Hoel.</t>
  </si>
  <si>
    <t>Midlene er fordelt etter antall barn i aldersgruppa 6 - 12 år, og ungdom i aldersgruppa 13 - 19 år.</t>
  </si>
  <si>
    <t>Årets fordeling vedtatt på idrettsråds møte 16.10.18    1/3 til barn 6-12 år   2/3 til ungdom 13-19 år</t>
  </si>
  <si>
    <t>KL12350071</t>
  </si>
  <si>
    <t>Voss Taekwon-do Klubb</t>
  </si>
  <si>
    <t>Voss Køyre og Rideklubb</t>
  </si>
  <si>
    <t>KL12350042</t>
  </si>
  <si>
    <t>Voss Klatrarlag</t>
  </si>
  <si>
    <t>KL12350068</t>
  </si>
  <si>
    <t>Voss Bogeskyttarlaug</t>
  </si>
  <si>
    <t>KL12350077</t>
  </si>
  <si>
    <t>Voss Armsport Klubb</t>
  </si>
  <si>
    <t>KL12350076</t>
  </si>
  <si>
    <t>Vangen Squash-Klubb</t>
  </si>
  <si>
    <t>KL12350036</t>
  </si>
  <si>
    <t>Bømoen Flyklubb</t>
  </si>
  <si>
    <t>KL12350075</t>
  </si>
  <si>
    <t>Ism vedtekne kriterier for LAM på årsmøtet 2018</t>
  </si>
  <si>
    <t>Veafjorden Atletklubb</t>
  </si>
  <si>
    <t>KL12510016</t>
  </si>
  <si>
    <t>2/3 av potten går til lagene basert på medlemmer, 65 595 til søknader og sitter igjen med rest på 17 549 kr. Stamnes pistoskytterklubb har ingen i aldersgruppa og ingen søknader.</t>
  </si>
  <si>
    <t>Ulvik Idrettskule er inn under Ulvik IL som får 70 %. Hardanger bogeskyttarklubb får 10%, Ulvik karateklubb får 10 % og Ulvik vass-skiklubb får 10 %.</t>
  </si>
  <si>
    <t>IB12310010001</t>
  </si>
  <si>
    <t>Harding IL får kr 20.000 og Solnut IL får kr 10.000 for å driva aktiv idrett.
Hardanger Cross&amp;Trialklubb får kr 30.000 som tilskot i ein oppstartsfase. Idrettsskulane vert tildelt kr 15.000 kvar. Føyk har ein, Harding har to, ein på Lofthus og ein i Kinsarvik.</t>
  </si>
  <si>
    <t>fordelt etter styremøtevedtak</t>
  </si>
  <si>
    <t>Fordelingen er gjort ut i fra antall aktive medlemmer mellom 6 og 19 år</t>
  </si>
  <si>
    <t>Lam midler fordeles iht. NIF anbefalinger. 2/3 til medlemmer imellom 13 og 19 og 1/3 til medlemmer imellom 6-12. Samme tildelingskriterie som i fjor.
Lam midler fordeles iht. NIF anbefalinger. 2/3 til medlemmer imellom 13 og 19 og 1/3 til medlemmer imellom 6-12. Samme tildelingskriterie som i fjor.</t>
  </si>
  <si>
    <t>Stord Symjing</t>
  </si>
  <si>
    <t>Stord Motorsportklubb</t>
  </si>
  <si>
    <t>Stord Cricket Klubb</t>
  </si>
  <si>
    <t>KL12210272</t>
  </si>
  <si>
    <t>Stord Baby Og Barnesvømmeklubb</t>
  </si>
  <si>
    <t>KL12210237</t>
  </si>
  <si>
    <t>1/3 til aldersgruppen 6 – 12 år. 2/3 del til aldersgruppen 13-19 år.</t>
  </si>
  <si>
    <t>Samnanger idrettslag har ca 200 aktive under 20 år.
Tysse Sportskytterlag er ca 8 stk under 20 år
Samnanger idrettsskole er undergruppe av Samnanger idrettslag og får fordelt midlene fra idrettslaget sentralt.</t>
  </si>
  <si>
    <t>Radøy idrettsråd har aktivitetstalla som grunnlag til fordelinga og 
jamt fordelt barn og ungdom .</t>
  </si>
  <si>
    <t>Døme på tiltak:  
- tiltak som famnar ei stor gruppe barn/ungdom, til dømes HAFO 
- tiltak som famnar barn/ungdom som i liten grad deltar i organisert idrett  
- tiltak for psykisk sjuke  
- trenar- og ledarutviklingstiltak   
- nye tiltak kan bli tildelt ekstra midlar til oppstart 
Ut frå dette har me valgt å støtta desse etter søknad (10% regelen):
- Osterøy il fotball kr 22000 for utført trenarutdannelse
- Osterøy il håndball kr 8000 for HAFO og utgifter til samarbeid med naboklubb for å hindre fråfall.</t>
  </si>
  <si>
    <t>Os Dykkeklubb</t>
  </si>
  <si>
    <t>KL12430008</t>
  </si>
  <si>
    <t>IL Øyglimt</t>
  </si>
  <si>
    <t>Hegglandsdalen Idrettslag</t>
  </si>
  <si>
    <t>KL12430001</t>
  </si>
  <si>
    <t>Fordeling av lokale aktivitetsmidler (LAM) Os idrettsråd fordeler LAM-midler 2018 slik: 
1. Lag som har hatt idrettsutøvere som har deltatt i internasjonale stevner totalt kr. 40.000: 
2. Lag som har hatt spesielle trener- og lederutdanningstiltak totalt kr. 50.000,-
3. Til lag som driv idrettsskole inntil kr. 10.000,- pr. lag: 
4. Funksjonshemma idrettsutøvere totalt kr. 40.000,-.
5. Restbeløpet vert fordelt etter aktivitetstall: Fordeling 1/3: 6-12 år og 2/3: 13-19 år.
Fra pkt. 1 til 4 vert tildelinga foretatt etter særskilt søknad.
Os, oktober 2018
Idrettsrådet i Os</t>
  </si>
  <si>
    <t>Odda Pistolklubb</t>
  </si>
  <si>
    <t>KL12280008</t>
  </si>
  <si>
    <t>IB12280021001</t>
  </si>
  <si>
    <t>Tildelinga bygger på rapportete aktive medlemmer i klubbar, og fordelt med 1/3 på medlemmer 6-12 år og 2/3 på 13-19 år. Dei to aktive idrettsskulane Røldal IL og Odda Fotballklubb er tildelt kr 6000,00 kvar</t>
  </si>
  <si>
    <t>etter avtale kun et idrettslag</t>
  </si>
  <si>
    <t>Frekhaug Diskgolfklubb</t>
  </si>
  <si>
    <t>KL12560020</t>
  </si>
  <si>
    <t>Argumentasjon:
Vi har ett fast beløp med 3000 pr aktivitet med  aktive medlemmer mellom 6 og 19 år. De resterende  er fordelt etter medlemsfordeling med 1/3 til de mellom 6-12 og 2/3 til de mellom 13-19.</t>
  </si>
  <si>
    <t>Idrettsskoler er tilgodesatt ved tildelinger til BjørnWest IL, Risnes IL og Masfjord FL som er ansvarlige for idrettsskolene.</t>
  </si>
  <si>
    <t>Seim Idrottslag</t>
  </si>
  <si>
    <t>KL12630009</t>
  </si>
  <si>
    <t>NIF`S regler for tildeling, samt Lindås Idrettsråd sitt grunnlag for fordeling.</t>
  </si>
  <si>
    <t>Idrettslaget Ternen</t>
  </si>
  <si>
    <t>Medlemstall iht Sportsadmin</t>
  </si>
  <si>
    <t>Vikøy IK</t>
  </si>
  <si>
    <t>KL12380009</t>
  </si>
  <si>
    <t>Hardanger Sykkelklubb</t>
  </si>
  <si>
    <t>KL12380050</t>
  </si>
  <si>
    <t>*6 til 12 åt teller 1.
*13 til 19 år teller 2.
*Det er gitt ekstra midler til lag som har gjennomført idretts-skole.</t>
  </si>
  <si>
    <t>fordelt etter samme nøkkel som i 2017.</t>
  </si>
  <si>
    <t>Åsane Bowlingklubb</t>
  </si>
  <si>
    <t>KL12010599</t>
  </si>
  <si>
    <t>Vågen Taekwondo Klubb</t>
  </si>
  <si>
    <t>Utsikten Fotballklubb</t>
  </si>
  <si>
    <t>KL12010793</t>
  </si>
  <si>
    <t>Ulset Basketball Klubb</t>
  </si>
  <si>
    <t>ULRIKEN UNG</t>
  </si>
  <si>
    <t>Tornado Bergen Fotballklubb</t>
  </si>
  <si>
    <t>KL12010680</t>
  </si>
  <si>
    <t>Stend og Midthordland Hestesportslag</t>
  </si>
  <si>
    <t>Spelhaugen Idrettslag</t>
  </si>
  <si>
    <t>KL12010788</t>
  </si>
  <si>
    <t>Sentrum Kobu Do Kan Karateklubb</t>
  </si>
  <si>
    <t>KL12010404</t>
  </si>
  <si>
    <t>Rock'n Rolf Danseklubb</t>
  </si>
  <si>
    <t>Norges Handelshøyskoles Idrettsforening</t>
  </si>
  <si>
    <t>KL12010152</t>
  </si>
  <si>
    <t>Norges Handelshøyskoles Fotballag</t>
  </si>
  <si>
    <t>KL12010634</t>
  </si>
  <si>
    <t>Nattland Basketballklubb</t>
  </si>
  <si>
    <t>KL12010151</t>
  </si>
  <si>
    <t>Møhlenpris Idrettslag</t>
  </si>
  <si>
    <t>Marikollen FK</t>
  </si>
  <si>
    <t>Løv-Ham IL</t>
  </si>
  <si>
    <t>Kronstad Kampsportklubb</t>
  </si>
  <si>
    <t>KL12010801</t>
  </si>
  <si>
    <t>Krohnsminde Futsalklubb</t>
  </si>
  <si>
    <t>KL12010713</t>
  </si>
  <si>
    <t>Justitia Roklubb Bergen</t>
  </si>
  <si>
    <t>KL12010672</t>
  </si>
  <si>
    <t>Juristforeningen Studentidrettslag</t>
  </si>
  <si>
    <t>KL12010699</t>
  </si>
  <si>
    <t>Inter Bergen F.k.</t>
  </si>
  <si>
    <t>KL12010257</t>
  </si>
  <si>
    <t>Høgskolen i Bergen Idrettslag</t>
  </si>
  <si>
    <t>KL12010418</t>
  </si>
  <si>
    <t>Hung Kuen Kung Fu Klubb</t>
  </si>
  <si>
    <t>Hordvik Ballklubb</t>
  </si>
  <si>
    <t>KL12010374</t>
  </si>
  <si>
    <t>Fyllingen Kickboxing Klubb</t>
  </si>
  <si>
    <t>Fyllingen Idrettslag</t>
  </si>
  <si>
    <t>KL12010091</t>
  </si>
  <si>
    <t>Friskis&amp;Svettis Nordnes-Åsane</t>
  </si>
  <si>
    <t>KL12010797</t>
  </si>
  <si>
    <t>Friskis &amp; Svettis Bergen</t>
  </si>
  <si>
    <t>KL12010701</t>
  </si>
  <si>
    <t>Fana Squashklubb</t>
  </si>
  <si>
    <t>KL12010800</t>
  </si>
  <si>
    <t>Fana Roklubb</t>
  </si>
  <si>
    <t>BSI Padling</t>
  </si>
  <si>
    <t>KL12010499</t>
  </si>
  <si>
    <t>Bsi Handball</t>
  </si>
  <si>
    <t>KL12010474</t>
  </si>
  <si>
    <t>BSI - Fotball</t>
  </si>
  <si>
    <t>KL12010468</t>
  </si>
  <si>
    <t>BSI - Boblen Undervannsrugby</t>
  </si>
  <si>
    <t>Bsi - Bergen Studentidrettslag</t>
  </si>
  <si>
    <t>KL12010054</t>
  </si>
  <si>
    <t>Bryggen Styrkeløftklubb</t>
  </si>
  <si>
    <t>KL12010785</t>
  </si>
  <si>
    <t>BI Bergen studentidrettslag</t>
  </si>
  <si>
    <t>KL12010700</t>
  </si>
  <si>
    <t>Bergensvømmerne</t>
  </si>
  <si>
    <t>KL12010352</t>
  </si>
  <si>
    <t>Bergens Skilag</t>
  </si>
  <si>
    <t>KL12010046</t>
  </si>
  <si>
    <t>Bergen Wushuklubb</t>
  </si>
  <si>
    <t>KL12010654</t>
  </si>
  <si>
    <t>Bergen Wheelers Rullestolbasketlag</t>
  </si>
  <si>
    <t>KL12010615</t>
  </si>
  <si>
    <t>Bergen Vest Sportsklubb</t>
  </si>
  <si>
    <t>KL12010782</t>
  </si>
  <si>
    <t>Bergen Vest Cricket Klubb</t>
  </si>
  <si>
    <t>KL12010794</t>
  </si>
  <si>
    <t>Bergen Storm</t>
  </si>
  <si>
    <t>KL12010330</t>
  </si>
  <si>
    <t>Bergen Skateboardklubb</t>
  </si>
  <si>
    <t>KL12010806</t>
  </si>
  <si>
    <t>Bergen Pistolklubb</t>
  </si>
  <si>
    <t>KL12010042</t>
  </si>
  <si>
    <t>Bergen Petanque Klubb</t>
  </si>
  <si>
    <t>KL12010734</t>
  </si>
  <si>
    <t>Bergen Mountainbikeklubb</t>
  </si>
  <si>
    <t>KL12010405</t>
  </si>
  <si>
    <t>Bergen Motorsport Klubb</t>
  </si>
  <si>
    <t>Bergen Leirdueklubb</t>
  </si>
  <si>
    <t>KL12010594</t>
  </si>
  <si>
    <t>Bergen Hanggliding Og Paragliding Klubb</t>
  </si>
  <si>
    <t>KL12010018</t>
  </si>
  <si>
    <t>Bergen Freestyle Danseklubb</t>
  </si>
  <si>
    <t>Bergen bryteklubb</t>
  </si>
  <si>
    <t>Bergen Ballklubb</t>
  </si>
  <si>
    <t>Alvøen Roklubb</t>
  </si>
  <si>
    <t>KL12010004</t>
  </si>
  <si>
    <t>Idrettsrådet i Bergen har hatt sak om LAM på årets årsmøte. Vi fordeler slik vi har gjort tidligere. Med ett grunnbeløp når man har medlemmer i alderssegmentet. Deretter forskjellige beløp for handicapidrett, idretter med strukturelle begrensinger.  Deretter hodestøtte for det resterende beløp.</t>
  </si>
  <si>
    <t>Hardanger Handbak Klubb</t>
  </si>
  <si>
    <t>KL12340003</t>
  </si>
  <si>
    <t>GIL har 214 medlem, HHK har 35. 
Dvs GIL skal få 85,9% og HHK 14,1%</t>
  </si>
  <si>
    <t>Strandvik sandvolleyballklubb</t>
  </si>
  <si>
    <t>KL12410018</t>
  </si>
  <si>
    <t>Etter vedtak satt på årsmøte 
v /Leiar i Fusa Idrettsråd Liv Nyheim Kilen</t>
  </si>
  <si>
    <t>Nest-Sotra Fotball</t>
  </si>
  <si>
    <t>Bjorøy Idrettslag</t>
  </si>
  <si>
    <t>RETNINGSLINJER FOR TILDELING AV LAM MIDLER VEDTATT PÅ ÅRSMØTE i 2008 1. Idrettskoler skal får 12500,- pr lag før fordeling av resten av midlene. 2. Grunnstøtte på kr 7500,- pr idrettslag, unntatt idrettskoler som er medlem i FIR med minst 10 medlemmer i aktuelle aldergruppen 0-19 år. Idrettslag som har tiltak for funksjonshemma/utviklingshemma skal få tildelt 5000,- pr idrettslag før fordeling av resten av midlene. Midlene skal i sin helhet øremerkes til tiltaket. 3. Deretter går 1/3 av resterende til aldersgruppe inntil 12 år, og 2/3 til 12 – 19 år.</t>
  </si>
  <si>
    <t>1. Midlane vert fordelte ut frå registrerte medlemmer i aldersgruppa 6-12 år og ungdom 13-19 år
2. Aldersgruppene vert ikkje vekta sjølv om det er tilrådd større fordeling til dei eldste.
3. Laga står for den vidare fordelinga ut frå NIF sine tilrådingar og KUD sine føringar.
Idrettsskulen får midlane frå Fitjar Idrettslag
Idrettsrådet oppmodar at det vert sett av midlar til Open Hall og noko for medlemmer som er psykisk utviklingshemma.</t>
  </si>
  <si>
    <t>Eneste idrettslag i Fedje kommune</t>
  </si>
  <si>
    <t>Fordelt etter statutene i Etne Idrettsråd: 153905 fordelt på 8 klubber og 153905 fordelt på allemedlemmer i klubbene ( 1192 stk, 129,1 kr per medlem)</t>
  </si>
  <si>
    <t>Fordeler videre</t>
  </si>
  <si>
    <t>Sunnhordland Padleklubb</t>
  </si>
  <si>
    <t>KL12190025</t>
  </si>
  <si>
    <t>Gilje Allidrett</t>
  </si>
  <si>
    <t>KL12190017</t>
  </si>
  <si>
    <t>Bømlo Symjeklubb</t>
  </si>
  <si>
    <t>KL12190022</t>
  </si>
  <si>
    <t>Bømlo Kajakk Klubb</t>
  </si>
  <si>
    <t>KL12190021</t>
  </si>
  <si>
    <t>Bremnes Pistolklubb</t>
  </si>
  <si>
    <t>KL12190002</t>
  </si>
  <si>
    <t>Kriterier for fordelingen er vedtatt på årsmøtet i Idrettsrådet, og blir fordelt på betalende medlemmer mellom 6-19 år.</t>
  </si>
  <si>
    <t>1/3 barn 6-12 år
2/3 ungdom 13-19 år
Fordeling etter registrerte medlemmer i SA</t>
  </si>
  <si>
    <t>Tildelingen bygger på en modell med fastbeløp 5000.- per lag, 3000 pr gruppe, samt tildeling etter fordelingen på medlem/aldersgruppe
Styret bemerker at kriteriene for tildeling er uklare , og følges opp gjennom neste års årsmøte,  og gjennom videre oppfølging med krets og forbund.  Et samordnet arbeid rundt registrering i årsrapporteringen vil være til stor hjelp.</t>
  </si>
  <si>
    <t>Idrettslaget Fenring</t>
  </si>
  <si>
    <t>KL12470017</t>
  </si>
  <si>
    <t>Askøy Vannpolo Klubb</t>
  </si>
  <si>
    <t>KL12470054</t>
  </si>
  <si>
    <t>Askøy Sportsskytterlag</t>
  </si>
  <si>
    <t>KL12470010</t>
  </si>
  <si>
    <t>Askøy Sportsklubb</t>
  </si>
  <si>
    <t>KL12470067</t>
  </si>
  <si>
    <t>Aktive medlemmer</t>
  </si>
  <si>
    <t>hodestøtte pr. betalt medlem ut fra en todeling på 1/3 til 6-12 år og 2/3 til 13-19 år.</t>
  </si>
  <si>
    <t>Alle klubber får kr 1000, til lederutvikling. Resten fordeles likt utfra medlemstallet under 20 år.</t>
  </si>
  <si>
    <t>Kriteriar som tidlegare (2017)</t>
  </si>
  <si>
    <t>Stryn Luftsportsklubb</t>
  </si>
  <si>
    <t>KL14490019</t>
  </si>
  <si>
    <t>1. Medl.tall 6-19 år
2. Akt.tall 6-19 år
3. Fleridr.lag</t>
  </si>
  <si>
    <t>Prinsipp for fordeling av LAM - Sogndal idrettsråd
1) Minimum 90 % av LAM blir fordelt med bakgrunn i dei tilslutta idrettslaga sin tal medlemmar
a. 2/3 av desse 90 % skal gå til målgruppa ungdom (13 til 19 år) og 1/3 av beløpet til born (6 til 12 år).
b. Minstebeløp til fordeling er kr. 1 000,- pr. idrettslag som har aktivitet innanfor målgruppa. Beløp under kr. 1 000,- blir ikkje tildelt. 
c. Medlemskontingent til idrettslaget må vere betalt for kunne reknast som medlem og teljast.
2) Maksimalt 10 % av LAM blir tildelt etter søknad frå tilslutta idrettslag
a. Støtte kan tildelast tiltak som har til mål å aktivere born og unge i alderen 6 til 19 år.
b. Tiltak for utøvarar med funksjonsnedsetting skal særskilt tilgodesjåast, samt tiltak for å inkludere barn og ungdom som i liten grad deltar i organisert idrett. 
c. Det kan tildelast støtte til gjennomførte og planlagde tiltak. Søknad må gi informasjon om:
1. Målgruppe 
2. Budsjettert tal deltakar 
3. Enkelt budsjett/rekneskap
4. Søknadsbeløp
d. Søknadsfrist er 1. mai og tildeling skjer 1. juni 
e. Idrettsrådet sitt styre handsamar og vedtek eventuell tildeling av tiltaksstøtte.
f. Tildelt støtte blir utbetalt etter at aktivitet er gjennomført og det skal sendast ein enkel rapport til idrettsrådet som syner
1. Kven som deltok (målgruppe)
2. Tal deltakarar
3. Enkelt rekneskap</t>
  </si>
  <si>
    <t>Etter anbefaling frå NIF har vi fordelt midlane etter medlemstall for barn (6-12) og ungdom (13-19), der vi har vekta ungdom 2/3 og barn 1/3.</t>
  </si>
  <si>
    <t>Ein tredjedel til aldersgruppa 6-12, og to tredjedeler til aldersgruppa 13-19.</t>
  </si>
  <si>
    <t>Syril IL</t>
  </si>
  <si>
    <t>IB14190006001</t>
  </si>
  <si>
    <t>Leikanger Sportskyttarlag</t>
  </si>
  <si>
    <t>KL14190009</t>
  </si>
  <si>
    <t>Syril  det desidert største laget, og Leikanger sportsskyttarlag får skjønsmessig tildeling</t>
  </si>
  <si>
    <t>Fordeling er gjort på bakgrunn av registrerte aktive under 19 år. Midlane skal nyttast til aktivitet for desse gruppene. Aktivitetstal Sunnfjord Golfklubb justert opp (+15) etter avtale mellom klubbane.</t>
  </si>
  <si>
    <t>Lavik Karateklubb</t>
  </si>
  <si>
    <t>KL14160012</t>
  </si>
  <si>
    <t>Kyrkjebø IL</t>
  </si>
  <si>
    <t>IB14160005001</t>
  </si>
  <si>
    <t>IL Høyang</t>
  </si>
  <si>
    <t>IB14160002001</t>
  </si>
  <si>
    <t>1/3 6-12 år
2/3 13 - 19 år
Kr 15000 til fordeling på idrettsskule
Fylt inn medlemstal i tabell/excelark/vekting</t>
  </si>
  <si>
    <t>Friskis &amp; Svettis Hyllestad</t>
  </si>
  <si>
    <t>KL14130006</t>
  </si>
  <si>
    <t>Fordelt etter tal medlemmer under 19 år</t>
  </si>
  <si>
    <t>Berre eit idrettslag i kommunen</t>
  </si>
  <si>
    <t>1/3 til barn 6-12 2/3 til ungdom 13-19</t>
  </si>
  <si>
    <t>IB14450012001</t>
  </si>
  <si>
    <t>Hyen IL</t>
  </si>
  <si>
    <t>IB14450007001</t>
  </si>
  <si>
    <t>Fjellhug/ Vereide</t>
  </si>
  <si>
    <t>IB14450005001</t>
  </si>
  <si>
    <t>IB14450008001</t>
  </si>
  <si>
    <t>Tildelt etter anbefalinger i skriv fra NIF og tidligere års praksis. Godkjent på styremøte i Gloppen Idrettsråd 26. september 2018.</t>
  </si>
  <si>
    <t>Førde Pistol Klubb</t>
  </si>
  <si>
    <t>KL14320008</t>
  </si>
  <si>
    <t>1/3 av resten fordeles etter medlemmer 6-12 år  
2/3 av resten fordeles etter medlemmer 13-19 år</t>
  </si>
  <si>
    <t>Friskis &amp; Svettis Florø</t>
  </si>
  <si>
    <t>KL14010025</t>
  </si>
  <si>
    <t>Fotballklubben Tempo</t>
  </si>
  <si>
    <t>KL14010014</t>
  </si>
  <si>
    <t>Flora Cykleklubb</t>
  </si>
  <si>
    <t>KL14010003</t>
  </si>
  <si>
    <t>Idrettsrådet i Florø har innvilga LAM midler etter følgende fordeling. 
Vi har valgt ein automatisk hodestøtte ut frå ein todeling på 1/3 til aldersgruppa 6-12 år og 2/3 til aldersgruppa 13-19 år.</t>
  </si>
  <si>
    <t>Medlemstal 1/3 til barn 6-12 år 2/3 til ungdom 13-19 år Tildeling under kr. 1000,- vert ikkje utbetalt, men fordelt på dei andre</t>
  </si>
  <si>
    <t>Aktivitetsmidlane for Balestrand i 2018 vert fordelt mellom Balestrand Idrettslag med 80% og Vetlefjorden Idrettslag med 20%.</t>
  </si>
  <si>
    <t>Askvoll idrettsråd har fordelt etter medlemstal, men med hovudfokus på barn og unge.</t>
  </si>
  <si>
    <t>Ålesund Paragliderklubb</t>
  </si>
  <si>
    <t>KL15040007</t>
  </si>
  <si>
    <t>Ålesund Bordtennisklubb</t>
  </si>
  <si>
    <t>KL15040115</t>
  </si>
  <si>
    <t>Ålesund Bokseklubb</t>
  </si>
  <si>
    <t>KL15040044</t>
  </si>
  <si>
    <t>Ved tildelingen får aktivitetshoder mellom 13-19 år en faktor på 1,4 og de mellom 6-12 en faktor på 1,0. Begrunnelsen til dette er frafallet innen ungdomsidretten og at det vanligvis koster mer å drive ungdomsidretten enn barneidretten.
En utøver kan for en klubb telle mer enn en gang; hvis utøveren eksempelvis spiller både håndball og fotball for samme klubb.
Driver klubben med spesialidrettsskoler som fotballskoler, håndballskoler, svømmeskoler etc., skal disse deltakerne ikke regnes med, hverken som aktivitetshoder eller i idrettsskolesammenheng.
De klubbene som har idrettsskole godkjent av NIF vil etter søknad kunne få et aktivitetstilskudd.
Idrettsrådet kan etter søknad fra klubbene gi tilskudd til andre aktivitetsfremmende tiltak som eksempelvis:
• Åpen hall arrangementer.
• Lavterskeltilbud for å aktivisere «stillesittende barn og ungdom».
• Integrering (funksjonshemmede og andre grupper som kan ha problemer med å ta kontakt med et idrettsmiljø).
• Idrettskoler godkjent av NIF.
• Klubber kan få godkjent spesielle trener og lederutviklingstiltak.</t>
  </si>
  <si>
    <t>Eitrefjell Telemarkklubb</t>
  </si>
  <si>
    <t>KL15200034</t>
  </si>
  <si>
    <t>Aktivitetsmidlar med prioritering for aldersgruppe 6-19 år.</t>
  </si>
  <si>
    <t>Fordelt ut fra rapportert aktivitet og medlemstall, 5000 pr utøver rapportert med funksjonsnedsettelse. Idrettsskule er lagt inn i Ørskog IL si tildeling.</t>
  </si>
  <si>
    <t>Mork Idrettslag</t>
  </si>
  <si>
    <t>KL15190010</t>
  </si>
  <si>
    <t>Fordelt basert på fast tilskot til kvart lag med aktivitet kombinert med per capita-tilskot.</t>
  </si>
  <si>
    <t>Ørskogfjell Skilag</t>
  </si>
  <si>
    <t>KL15350028</t>
  </si>
  <si>
    <t>medlemstall 2017</t>
  </si>
  <si>
    <t>Vanylven Idrettslag Volleyball</t>
  </si>
  <si>
    <t>KL15110012</t>
  </si>
  <si>
    <t>Vanylven Fotballklubb</t>
  </si>
  <si>
    <t>Alle idrettslaga som er medlem av Vanylven idrettsråd har fått tilsendt rapporteringsskjema ang aktivitet i dei aktuelle gruppene. Alle lag som har returnert skjema har fått tildelt midlar. Alle ha fått kr 1000 i grunnbeløp. Aktive medlemer i aldersgruppa 13-19 har fått kr 600 pr aktiv, gruppa 6-12 har fått kr 400 pr medlem. Opa gruppe som vi definerer som aktivitet som lausare og mindre regelmessig har fått 150 pr medlem. Vi har og gitt eit tillegg til dei laga som har inkludert t.d. flyktningar. Av dei laga som ikkje har returnert skjema veit vi at fleirtalet ikkje har aktivitet som kjem inn under LAM-omgrepet. T.d. fordi medlemane er for gamle. Vi trur at tildelinga speglar rimeleg godt aktiviteten i desse aldersgruppene.</t>
  </si>
  <si>
    <t>Klivrelaget</t>
  </si>
  <si>
    <t>KL15160036</t>
  </si>
  <si>
    <t>En tredel av tildelte midler skal gå til den yngste gruppa.</t>
  </si>
  <si>
    <t>Velledalen il</t>
  </si>
  <si>
    <t>IB15280008001</t>
  </si>
  <si>
    <t>Sykkylven Pistolklubb</t>
  </si>
  <si>
    <t>KL15280011</t>
  </si>
  <si>
    <t>Reine aktivitetsmidlar er fordelt etter aktivitetstala i aldersgruppa 6-19 år per 31.12.2017. 
Skjønsmidlar er tilgodesett små idrettar for å hjelpe dei med å oppretthalde/auke aktiviteten sin. I tillegg er kursaktivitet som er naudsynt for å kunne oppretthalde aktivitetstilbudet i bygda, sett i forhold til kostnaden forbunde med kursinga, tilgodesett.</t>
  </si>
  <si>
    <t>En tredel til aldersgruppen 0-12 år, en tredel til aldersgruppen 13-19 år, en tredel flatt fordelt på alle.
1000kroner til idrettsskole
24000 til fordeling blant oppmøtte klubber på fellesmøte.</t>
  </si>
  <si>
    <t>LAM midler er fordelt etter følgende kriterier. (Bestemt av årsmøte i Sunndal IR)
10% av totale LAM midler til aktive funksjonshemmede. Resterende LAM midler fordelt:
Barn 6-12 år tildeles 1/3, Ungdom 13-19 år tildeles 2/3.
Behandlet og godkjent på styremøte 15.10.2018</t>
  </si>
  <si>
    <t>Sula Idrettslag</t>
  </si>
  <si>
    <t>Tildeling på samme vis som tidligere år, 2/3 til ungdom 13-19 år og 1/3 til barn 6-12 år. Funksjonshemmede er tildelt på samme kriterier som øvrige for å i vareta likhets prinsippet.</t>
  </si>
  <si>
    <t>Trollstigen og Geirangerfjord Golfklubb</t>
  </si>
  <si>
    <t>KL15250018</t>
  </si>
  <si>
    <t>Fordelt ettersøkjarar mellom 6 - 19.</t>
  </si>
  <si>
    <t>Fordelt ut i fra innrapportert aktivitet.</t>
  </si>
  <si>
    <t>Fordelt pr registrerte aktive, 2000 pr utøver registrert på paraidrett.</t>
  </si>
  <si>
    <t>Styret i Skodje IR har fordelt midlene i trå med intensjonene. Vi har tildelt etter aktivitet, og etter det antallet laga har registert. Dette er i samsvar med det vi har gjort dei siste åra, og som det har vore enigheit om.</t>
  </si>
  <si>
    <t>Åndalsnes Pistolklubb</t>
  </si>
  <si>
    <t>KL15390016</t>
  </si>
  <si>
    <t>Åndalsnes IF - Idrettsskole</t>
  </si>
  <si>
    <t>IB15390015001</t>
  </si>
  <si>
    <t>Vågstranda il - Idrettsskole</t>
  </si>
  <si>
    <t>IB15390013001</t>
  </si>
  <si>
    <t>Isfjorden il - Idrettsskole</t>
  </si>
  <si>
    <t>IB15390005001</t>
  </si>
  <si>
    <t>Eid IL - Idrettskole</t>
  </si>
  <si>
    <t>IB15390001001</t>
  </si>
  <si>
    <t>etter aktiviteten til antall barn og ungdom</t>
  </si>
  <si>
    <t>Kriterier vi legg til grunn er aktivitet for barn/unge</t>
  </si>
  <si>
    <t>Ihh til Nesset idrettsråds kriterier.</t>
  </si>
  <si>
    <t>Molde Tennisklubb</t>
  </si>
  <si>
    <t>KL15020092</t>
  </si>
  <si>
    <t>Molde drillklubb</t>
  </si>
  <si>
    <t>KL15020102</t>
  </si>
  <si>
    <t>Molde Badmintonklubb</t>
  </si>
  <si>
    <t>10 % av totalpott fordeles til idrettsskoler; 10 % av totalpott fordeles til funksjonshemmede;  resterende fordeles med 2/3 til aktive ungdommer 13-19 år og 1/3 til aktive barn 6-12 år</t>
  </si>
  <si>
    <t>Det er kun ett idrettslag i kommunen og alle midlene tildeles dette laget.</t>
  </si>
  <si>
    <t>Kristiansund Seilsportklubb</t>
  </si>
  <si>
    <t>KL15050072</t>
  </si>
  <si>
    <t>Kristiansund Idrettsforening</t>
  </si>
  <si>
    <t>KL15050019</t>
  </si>
  <si>
    <t>Kristiansund Bowlingklubb</t>
  </si>
  <si>
    <t>KL15050070</t>
  </si>
  <si>
    <t>6-12 år  kr 559.235,24   pr. barn  289,76 
13-19 år kr 1.115.121,76  pr. barn  877,36
Møre flyklubb øket med 123 pga. under 1000 kr.</t>
  </si>
  <si>
    <t>Fordelt i henhold til aktivitet blant barn og ungdom</t>
  </si>
  <si>
    <t>Hareid Ride- Og Køyreklubb</t>
  </si>
  <si>
    <t>KL15170018</t>
  </si>
  <si>
    <t>Midlane vert fordelte etter talet må medlemmar i aldergruppene 6-19 og skal brukast til aktivitetar i same gruppe. Talet på innrapporterte medlemmar i NIF sine system blir brukt i fordelinga, og dette har auka frå 499 i 2017 til 667 i 2018.</t>
  </si>
  <si>
    <t>¨Styret gir 10.000 kr. i basistilskot til alle 14 idrettslag, etter vedtak i årsmøtet. 1/3 av restbeløøpet (669.579,- - 140.000) blir delt på antal aktive 6-12 år og 2/3 av restbeløpet blir delt på ungdom mellom 13-19 år. Styremøte 3.9. 2018.</t>
  </si>
  <si>
    <t>Antall medlemmer.</t>
  </si>
  <si>
    <t>Nordvestlandet leirdueklubb</t>
  </si>
  <si>
    <t>KL15570016</t>
  </si>
  <si>
    <t>Lokale retningslinjer for tildeling av aktivitetsmidlar til idrettslaga i Gjemnes kommune
Vedteke av Gjemnes idrettsråd i møte den 17.8.-00 og endra på Idrettsrådet sitt Årsmøte den 8. mars 2005 og vedtak  på Årsmøtet i Idrettsrådet i 2013 
1. Midlane blir fordelt etter tal i idrettsregisteret.
2. Barn i alderen 6 – 12 år skal berre registrerast under allaktivitet/trim
3. Ungdom i alderen 13 – 19 år skal førast opp i den/dei aktivitetane den deltek i. (eks.: ski, allaktivitet, friidrett, trial, hestesport, fotball) Ein person kan førast opp på fleire aktivitetar.
4. Det er ein føresetnad at laget er medlem i den særkretsen utøvaren er oppført i.  Om ikkje, kan utøvaren berre førast opp ein gong. 
5. Utøvarar som blir ført opp under ein særidrett, må ha delteke i laget sin fellesaktivitet, eller representert laget på idrettsarrangement.
6. Tildelinga må elles følgje overordna retningslinjer frå Departementet og Idrettsforbundet.
Styret i idrettsrådet har fullmakt til å fordele midlane mellom idrettslaga etter desse retningslinjene.</t>
  </si>
  <si>
    <t>Alle klubber med rapportert aktivitet i aldersgruppen 6-19 år er tildelt midler forutsatt tilgang på aktivitetstall og navnelister pr 31.12.2017. Tallene er gjennomgått og kvalitetssikret av Giske Idrettsråd. GIR har bevisst valgt flat fordeling over årskullene. Det er særlig de eldste årskullene som koster mest og som er vanskeligst å beholde. Idrettsskolene er tilknyttet det enkelte idrettslaget som for alle andre aktiviteter og er altså ikke skilt ut i tildelingen. GIR er omforent om forslag til tildeling.</t>
  </si>
  <si>
    <t>Elnesvågen og Omegn Idrettslag</t>
  </si>
  <si>
    <t>KL15480005</t>
  </si>
  <si>
    <t>Eide og Fræna Pistolklubb</t>
  </si>
  <si>
    <t>KL15480007</t>
  </si>
  <si>
    <t>Kr 2000 i grunnbeløp pr gruppe med aktivetet i aldersgruppen 6-19.
Fordeling 40/60 mellom 6-12/13-19.
Kr 5000 for idrettskole, men en av skolene får lavere beløp grunnet lav aktivitet.
Dobbelt grunnbeløp for aktivitet med funksjonshemmede</t>
  </si>
  <si>
    <t>Eide idrettsråd har fulgt retningslinjene for tildeling. Egen idrettsskoler, utdanning av trener/ aktivitetsledere gjennom kurs godkjent/ holdt av idrettskretsen/ særforbund a 100,- pr. deltager. Ekstratilskudd for integrering av funksjonshemmede a kr. 500 pr. aktivt medlem 6-19 år. Resterende fordelt pr. hode etter innmeldt aktivitet på idrettsregistreringen 6-19 år. Hustadvika Modellflyklubb kommer under 1000,- grensen og får da ikke tildeling.</t>
  </si>
  <si>
    <t>Il Havørn / Averøy</t>
  </si>
  <si>
    <t>KL15540006</t>
  </si>
  <si>
    <t>1/3 Fordeles likt mellom lagene
2/3 Fordeles etter antall medlemmer barn og unge mellom 6-19 år</t>
  </si>
  <si>
    <t>Aukra Idrettsskole</t>
  </si>
  <si>
    <t>IB15470003001</t>
  </si>
  <si>
    <t>Basert på medlemmer fra 6-19 år der ,medlemmer mellom 13 og 19 er vektet dobbelt. Gil utbetaler kr 105003 til Ekko Aukreosen for Aukra medlemmer</t>
  </si>
  <si>
    <t>Totalt Trøndelag Idrettskrets</t>
  </si>
  <si>
    <t>Alle lag mottar grunnstønad minimum kr 1000,-. De lag som har registrert medlemmer, får minimum kr 3000,-. De lag som var tilstede på fordelingsmøte får minimum kr 5000,-. Restbeløp fordeles på de lag som var tilstede på fordelingsmøtet. Det ble gjort tydelig kjent for alle lag at oppmøte på fordelingsmøte var viktig.</t>
  </si>
  <si>
    <t>Medlemstallene er hentet ut fra Idrettsregistreringen for 2018.
Alle lag tildeles et grunnbeløp , kr.1.000.
Gruppen 6-12 år tildeles 1/3 og gruppen 13-19 år tildeles 2/3 av
beløpet.
Wenche Sørdal , kasserer
Mobil 15 43 949</t>
  </si>
  <si>
    <t>I vurdering for tildeling av lokale aktivitetsmidler har Verran Idrettsråd i møte 15.10.2018 lagt NIF sine anbefalinger til grunn. Målgruppen er aldersgruppen 6-19 år. Det anbefales også å prioritere støtte til idrettskoler og andre varierte idrettstilbud for barn. Idrettsrådet har også i noen grad vektlagt totalt medlemskap i klubben.
Verran har 6 idrettslag som oppfyller kriterier for tildeling av aktivitetsmidler. To lag, Follafoss il og Malm il har størst allsidig organisert idrettsaktivitet, og har den klart største aktiviteten for barn og unge. Begge lag har fotballag for aldersbestemte klasser, ganske stor skiaktivitet og friidrett for barn og unge med lokale arrangement, men også deltakelse i krets. Malm il er størst på sommeraktivitet, mens Follafoss il er størst på vinteraktivitet med blant annet stor aktivitet i skileikbakken. Begge lag har hallaktiviteter for barn og unge selv om de i senere år ikke er registrert med idrettskoler. Follafoss il har dessuten i samarbeid med Verran kommune bassenget åpent en gang i uka der mange barn deltar. Begge lag, men spesielt Follafoss il, har også gode tilbud for trim som mange utsatte trimkasser. Totalt vurderes likevel Malm il og Follafoss il til å ha ganske lik deltakelse.
Verrastranda il, Verrabotn il og Vada il er registret med skiaktivitet, men i langt mindre omfang. Verrastranda il er dessuten registrert med friidrett og blir dermed vurdert å ha størst aktivitet av de tre. Sportsklubben Fjell har samme aktiviteter som de tre minste, men har langt flere deltakere både på ski og friidrett. Disse lagene har også trimkasser utsatt i skogsterreng.
Follafoss il og Malm il har dessuten anlegg både for fotball, ski og friidrett. Follafoss il har dessuten en stor skileikbakke med stor aktivitet. De fire andre laga mangler fysiske anlegg med unntak av Verrabotn og Verrastranda som har eldre lysløyper, men som ikke kjøres i særlig omfang. Sportsklubben Fjell har en liten grusbane som både benyttes til parkering og litt idrettslig aktivitet.
Follafoss pistolklubb har ikke hatt aktivitet for barn i aldersgruppene 6-19år og oppfyller dermed ikke kravene for tildeling av aktivitetsmidler.
Verran idrettsråd, 17.10.2018 v/ Halfdan Ludvigsen, leder</t>
  </si>
  <si>
    <t>Grunnbeløp kr 2000,-til alle lag med aktivitet i aldersgruppen 6-19 år. Eksisterende idrettskoler kr 5000.- Funksjonshemmede teller dobbelt i sine klasser.
Resten prosentvis fordelt
- 45% til aldersgruppen 6-12 år
- 55% til aldersgruppen 13-19 år
Rapporteringen er gjort Ihht vedtak årsmøte 2018</t>
  </si>
  <si>
    <t>Midlene er tildelt laga etter gjeldende retningslinjer. Det er brukt samme mal som tidligere år. Endringene laga imellom er avhengig av antall barn og ungdom som er med i den enkelte aldersgruppa. Vi har fordelt årets midler med 1/3 til gruppa i alderen 6-12 år og 2/3 til gruppa i alderen 12-19 år. Vi oversender en kort rapport til Trøndelag Idrettskrets, sluttrapport sendes senere.</t>
  </si>
  <si>
    <t>Stjørdal Hang- og Paragliderklubb</t>
  </si>
  <si>
    <t>KL17140022</t>
  </si>
  <si>
    <t>Hodestøtte med vekt på ungdom 13-19. Idrettsskole, integrering, ungdomstiltak og spesielle tiltak</t>
  </si>
  <si>
    <t>Steinkjerstudentenes Idrettslag</t>
  </si>
  <si>
    <t>KL17020044</t>
  </si>
  <si>
    <t>Steinkjer Frisbeeklubb</t>
  </si>
  <si>
    <t>Steinkjer Cykleklubb</t>
  </si>
  <si>
    <t>KL17020095</t>
  </si>
  <si>
    <t>Idrettsforbundet har tildelt Snåsa idrettsråd 154 518 kroner i LAM for 2018 på grunnlag av totalt 377 medlemmer mellom 6-19 år. Disse midlene skal fordeles mellom de lagene som har aktive medlemmer i aldersgruppen 6-19 år i forhold til aktivitet. Fordelingen må gjøres av idrettsrådet.
For 2018 er tildeling korrigert for Flyklubben (berettiget kr 417,20 kr/men under 1000 kr grensa) og Judoklubben (ingen aktivitet). Midlene er fordelt mellom SSSL og SIL.</t>
  </si>
  <si>
    <t>Fordeling etter kriterier fra KUD og anbefalinger fra NIF. Det gir  kr 550,- pr utøver mellom 13 og 19 år, kr 290,- pr utøver mellom 6 og 12 år og kr 130,- pr deltaker i Idrettsskole. Utøvertall er hentet fra idrettslagenes Samordnet Rapportering 2018</t>
  </si>
  <si>
    <t>Hver enkelt klubb er tildelt et grunnbeløp på kr. 5000,-, før resterende sum fordeles etter følgende modell: (1) 60 % av resterende: 2/3 av summen fordeles etter tallgrunnlag medlemstall alder 13-19 år og 1/3 tallgrunnlag medlemstall alder 6-12. (2) 40 % av resterende: Baseres på utgifter til drift og vedlikehold av idrettsanlegg. Tallgrunnlaget hentes fra årsmeldinger og regnskap godkjent på årsmøter. Prosentvis fordeling etter enkelte lag/klubbs andel utgifter fra totalen. Viktoria CK har fått påplusset 5 aktive medlemmer i gruppen 13-19 for hver funksjonshemmet aktiv (3x5= 15). Buvik futsal er nå en del av Buvik IL. Idrettsskolene har ingen registreringer.</t>
  </si>
  <si>
    <t>Selbu Motorsport Klubb</t>
  </si>
  <si>
    <t>KL16640019</t>
  </si>
  <si>
    <t>Selbu Innebandyklubb</t>
  </si>
  <si>
    <t>KL16640030</t>
  </si>
  <si>
    <t>Fordeles til idrettslag med aktivitet for barn og unge. Med utgangspunkt i aktivitetstall 311217 fordeles midlene på idrettslagene utifra andel aktive i aldersgruppen 6-19 år. Det fremlegges sak på kommende årsmøte for å nedfelle kriterier for kommende tildelinger.</t>
  </si>
  <si>
    <t>Kun 1 tilskuddsberettiget lag.</t>
  </si>
  <si>
    <t>Fordelt 1/3 til medlemmer 6-12 år, 2/3 til medlemmer 13-19 år. Tillegg for utøvere med nedsatt funksjonsevne (kr 1000/medlem). Kr 16.000 tildelt kommunens tre idrettsskoler fordelt i hht antall medlemmer.</t>
  </si>
  <si>
    <t>Fordelt etter retningslinjer fra KUD og anbefalinger fra NIF. 1/3 til aldersgruppen 6 til 12 år og 2/3 til aldersgruppen 13 til 19 år. Fordeling etter innmeldte aktivitetstall pr 31.desember 2017.
Ingen grunnstøtte til lag, ingen parautøvere eller idrettsskoler rapportert.</t>
  </si>
  <si>
    <t>Rindal Sportsskyttere</t>
  </si>
  <si>
    <t>Rindal Idrettsråd etter vedtak i sak 04/18 den 10.09.2018, i tråd med medl.- og aktivitetstall for 2017 per. 01.09.2018 og etter kriterier anbefalt av NIF i brev av 18.06.2018. Vi har tildelt gruppen fra 6-12 år 1/3 og gruppen 13-19 år 2/3 av potten. Vi mener denne gruppen krever mest resurser. Alle lag er tildelt et grunnbeløp på kr. 1000. Rindal NTK Taekwon-Do Klubb er sammenslått med Surnadal, og ikke lenger medlem i Rindal Idrettsråd.</t>
  </si>
  <si>
    <t>Innset i.l får kr 7.000,- for løypepreparering!</t>
  </si>
  <si>
    <t>Kriterier:
Barneidrett:
A  Grunnstøtte til idrettslag i Overhalla som driver barneidrett
B  Aktivitetsstøtte pr. hode som er innrapportert til idrettsråd
C  Tilskudd til idrettslag som har godkjente idrettsskoler
D  Ny eller økt aktivitet og/eller langsiktig og stabil aktivitet dokumentert gjennom lagets
handlingsprogram.
E Idrettslag som integrerer funksjonshemmede i barneidretten (reel aktivitet)
Ungdomsidrett:
A  Grunnstøtte til idrettslag i Overhalla som driver barneidrett
B  Aktivitetsstøtte pr. hode som er innrapportert til idrettsråd
C  Gjennomført utdanning for denne aldersgruppa som går utover kravet til å utøve
sporten.
D Ny eller økt aktivitet og/eller langsiktig og stabil aktivitet dokumentert gjennom lagets
handlingsprogram.
E  Idrettslag som integrerer funksjonshemmede i barneidretten (reel aktivitet)</t>
  </si>
  <si>
    <t>Grunnlaget er aktivitetstallene for barn og ungdom per 31.12.2017. Det er beregnet hodestøtte ut fra en todeling på 1/3 til 6-12 år og 2/3 til 13-19 år. Alle lag med aktive får et minimum på 1000 kr.</t>
  </si>
  <si>
    <t>Oppdal Alpin Klubb</t>
  </si>
  <si>
    <t>KL16340038</t>
  </si>
  <si>
    <t>På styremøte i Oppdal Idrettsråd 8.oktober 2018 ble LAM-midlene fordelt etter fordelingsnøkkel vedtatt på årsmøtet 31. august 2011: «Alle lag må registrere sin aktivitet på idrett.no (Norges Idrettsforbund sin idrettsregistrering) LAM blir kun fordelt etter registreringen. Ikke å forveksle med kommunal støtte.» Tildelingen foretas etter registrerte aktivitetstall.</t>
  </si>
  <si>
    <t>Styret i Nærøy idrettsråd har fattet følgende vedtak: Årets fordeling av Lam midler følger retningslinjene fra Departement/Idrettsforbund. Det bevilgede beløp fordeles med 50% til barn og 50 % til ungdom med bakgrunn i tall fra idrettsregistreringen Nærøy Idrettsråd Kurth Fallmyr Leder</t>
  </si>
  <si>
    <t>Aktivitetsfordeling og prorata vurderinger vedr tiltak felles</t>
  </si>
  <si>
    <t>Vemundvik IL</t>
  </si>
  <si>
    <t>IB17030026001</t>
  </si>
  <si>
    <t>Otterøy IL</t>
  </si>
  <si>
    <t>IB17030024001</t>
  </si>
  <si>
    <t>Namsos Roklubb</t>
  </si>
  <si>
    <t>KL17030019</t>
  </si>
  <si>
    <t>Botnan IL</t>
  </si>
  <si>
    <t>IB1703004001</t>
  </si>
  <si>
    <t>Bangdalen Idrettslag</t>
  </si>
  <si>
    <t>Alle lag/grupper får et grunntilskudd på kr 2109. Pr barn gis et tilskudd på kr 237. Ungdom får 2*237; dvs. kr 473
Lag/grupper som ikke har rapportert aktivitetstall får ikke grunntilskudd. 
Lag som ikke har barn/ungdom i aktuell årsklasse får ikke tilskudd ( ei heller grunntilskudd) Lag som ikke er medlem av særforbund får av medlemstall i respektiv årsklasse (Gjelder Otterøy idrettslag).</t>
  </si>
  <si>
    <t>Fordeling 1/3 del 6-12år, og 2/3 del 13-19 år</t>
  </si>
  <si>
    <t>Budal IL - idrettskole</t>
  </si>
  <si>
    <t>IB16480001001</t>
  </si>
  <si>
    <t>Pengene er fordelt med utgangspunkt i aktivitetstall.</t>
  </si>
  <si>
    <t>* lag som driver idrettslig virksomhet for barn og ungdom.
* Selveiende og frittstående foreninger med personlig medlemskap
* Idrettsrådet har vurdert at Stordalen skytterlag skal ha av midlene også, selv om de tilhører : Det frivillige skyttervesen. De har veldig mange aktive unge fra 10 - 19 år.
* Midlene skal brukes til aktiviteter for barn og ungdom
Tilskuddene skal utbetales til det enkelte lag. 
NB: Vi ønsker overført i 2018: 16.000 til Stordalen skytterlag.</t>
  </si>
  <si>
    <t>Idrettslaget Leik</t>
  </si>
  <si>
    <t>Idrettsskolene har fått kr 10 000 for 0-50 deltakere, kr 15 000 for 51-80 og kr 20 000 over 81 deltakere. Funksjonshemmede utøvere er tilgodesett med kr 1000 pr person ekstra. Resten er fordelt med 1/3 til gruppen 6 - 12 år og 2/3 til 13 - 19 år. Gjennomsnitt for de yngste blir da kr 239 og kr 608 for den eldste gruppen. Fordelingen er styrebehandlet i Melhus Idrettsråd. Eventuelle spørsmål kan rettes til Ola Hovin, e-post: olahovin@online.no</t>
  </si>
  <si>
    <t>Meldal Håndballklubb</t>
  </si>
  <si>
    <t>Meldal Idrettsråd fordeler kr 3000 i grunnbeløp til de klubbene som har aktive 6 - 19 år. Videre kr 5000 til klubbene for leder/treneropplæring.
Videre fordeles ut i fra aktivitetstall 1/3 til aldersgruppen 6-12 år og 2/3 til aldersgruppen 13-19 år.</t>
  </si>
  <si>
    <t>Lokale Aktivitets Midler 2018. Idrettsrådet har ikke mottatt søknader for 2018. Idrettsrådet i Malvik kommune har fått 1134360,00 kroner til fordeling i 2018. Dette utgjør en økning på 96343,00 fra 2017. Etter kriteriene skal størstedelen tilfalle idrettslagene som hodestøtte per medlem i alderen 6 til 19 år. Idrettsrådet kan tildele midler til spesielle aktiviteter som idrettslagene/foreningene søker om. Totalt til fordeling Malvik idrettsråd   1 13460,00. Grunnstøtte (3 000 pr lag X 15)trekkes fra før %-vis fordeling 45 000. Fordeling funksjonshemmede 750 x 33= 24 750. Tilskudd basistrening HIL 10000 . Til hodestøtte 1054610. Hodestøtte: Fordeles med 2/3 for aldersgruppen 13-19 år og 1/3 til aldersgruppen 6-12 år. Idrettsrådet bestemte at de ville støtte tiltak som er gratis for brukerne. Følgende aktiviteter støttes: Støtte til Basistrening.Hommelvik IL har fått tildelt tid i hallene og ansvar for å gjennomføre basistrening av Malvik Idrettsråd. Støtten er ment som hjelp til å bygge opp tilbudet om basistrening for barn og unge opp til 19 år uavhengig av medlemskap i noen klubb. Dette er ment å være et tilbud rettet mot alle barn/ungdom med mål om å få flere unge i fysisk aktivitet. Aktiviteten er en videreføring av tiltaket fra 2012, 2013, 2014,2015,2016,2017. Registrerte medlemmer med Funksjonshemming, tilgodesees med 750,- i støtte pr.utøver.</t>
  </si>
  <si>
    <t>a.    Følgende prinsipp er lagt til grunn:   
i.    Idrettskole / allidrett tildeles 10% først   
ii.    deretter fordeles resten etter registrert aktiviteter innenfor ulike idretter i aldersgruppa 6-19 år  
Tidligere særordninger til Lierne IL er tatt vekk:   
(20 % øremerking, samt at all registrering 13-19 år ble ført på Lierne IL).       
Fordelingen behandlet av representanter fra de tre idrettslagene i møte den 16. september 2018.   
Ingen andre lag med støtteberettiget aktivitet
Enstemmig godkjent.</t>
  </si>
  <si>
    <t>Levanger Sportsskytterlag</t>
  </si>
  <si>
    <t>KL17190011</t>
  </si>
  <si>
    <t>Innherred Judo- Og Bjj-klubb</t>
  </si>
  <si>
    <t>KL17190073</t>
  </si>
  <si>
    <t>Årsmøtet bestemte 60 % til Ungdom og 40% til barn av summen.
Idrettsregistreringen er den som teller i fordelinga.
Ekstra til lag som har funksjonh. i klubben</t>
  </si>
  <si>
    <t>Hvert idrettslag tildeles kr 1000, KIL Funkis (funksjonshemmede) tildeles kr 5000,- (totalt 12 000,-). Alle idrettslag med idrettsskole tildeles kr 5000,- (totalt kr 20 000,-). Resterende beløp kr 499 821,- fordeles etter aktivitetstall med fordelingen 2/3 til aldersguppen  13-19 år og 1/3 til aldersgruppen 6-12 år.
For Klæbu idrettsråd
Per Ivar Moe
Styreleder</t>
  </si>
  <si>
    <t>Leksvik IL - Idrettskole</t>
  </si>
  <si>
    <t>IB17180002001</t>
  </si>
  <si>
    <t>Leksvik Dykkerklubb</t>
  </si>
  <si>
    <t>KL17180007</t>
  </si>
  <si>
    <t>Indre Fosen Sportsskytterklubb</t>
  </si>
  <si>
    <t>KL50540001</t>
  </si>
  <si>
    <t>Fosen Motorklubb</t>
  </si>
  <si>
    <t>KL16240017</t>
  </si>
  <si>
    <t>Årsmøtet gir styret i Indre Fosen idrettsråd fullmakt til å gjennomføre tildeling av lokale aktivitetsmidler etter følgende kriterier – disse bygger på retningslinjer gitt av KUD og anbefalinger fra NIF :
• Hovedkriteriet for tildeling er aktivitetstall hentet fra idrettsregistreringen i NIF på datoen for den gitte fristen for idrettsregistreringen 
• Alle klubber og lag i Indre Fosen kommune som er registrert i NIF og driver aktivitet for barn (6-12 år) og/eller ungdom (13-19 år) får støtte så lenge idrettsregistreringen er foretatt innen fristen.
• Alle stønadsberettigede lag tildeles minimum kr 1 000 så lenge idrettsregistreringen er foretatt innen fristen.
De forholdene som legges til grunn for tildelingen er:
• Aktivitet for barn (6-12 år) og ungdom (13-19 år) basert på idrettsregistreringen. Hver gruppe blir tildelt minimum 1/3 av totalbeløpet som er til fordeling.
• Fleridrettslag basert på antall og størrelse på avdelinger for henholdsvis barn og ungdom.
• Aktivitet for både jenter og gutter innenfor samme gruppe.
• Idrettsskoler godkjent av NIF.
• Spesielle behov funksjonshemmede basert på registrert aktivitet for funksjonshemmede, samt innspill fra NIF v/fagkonsulent for funksjonshemmede.
Dersom Kulturdepartementets retningslinjer endres etter årsmøtet kan styret i Indre Fosen idrettsråd gjøre endringer i vedtatte kriterier for at tildelingen skal være mest mulig i tråd med gjeldende retningslinjer.</t>
  </si>
  <si>
    <t>Indre Fosen Idrettsråd</t>
  </si>
  <si>
    <t>IR5054</t>
  </si>
  <si>
    <t>medl 6-12 år 25%
medl 13-19 år 55%
idrettsskole      20%</t>
  </si>
  <si>
    <t>Tyholttoppen fotballklubb</t>
  </si>
  <si>
    <t>KL16010565</t>
  </si>
  <si>
    <t>Trønderhopp</t>
  </si>
  <si>
    <t>KL16010188</t>
  </si>
  <si>
    <t>Trondheim Skating lag</t>
  </si>
  <si>
    <t>KL16010513</t>
  </si>
  <si>
    <t>Trondheim Jeger Og Fiskerforening</t>
  </si>
  <si>
    <t>KL16010422</t>
  </si>
  <si>
    <t>Trondheim Bordtennisklubb</t>
  </si>
  <si>
    <t>Trondheim &amp; Omegn Sportsklubb</t>
  </si>
  <si>
    <t>KL16010569</t>
  </si>
  <si>
    <t>Trond IL - idrettskole</t>
  </si>
  <si>
    <t>IB16010078001</t>
  </si>
  <si>
    <t>Trolla Idrettslag - Idrettskole</t>
  </si>
  <si>
    <t>IB16010077001</t>
  </si>
  <si>
    <t>Steindølene, FK</t>
  </si>
  <si>
    <t>KL16010311</t>
  </si>
  <si>
    <t>Råsterk Kraftsportklubb Melhus</t>
  </si>
  <si>
    <t>KL16530089</t>
  </si>
  <si>
    <t>Reima IL</t>
  </si>
  <si>
    <t>KL16010030</t>
  </si>
  <si>
    <t>Omega Fotballklubb</t>
  </si>
  <si>
    <t>KL16010541</t>
  </si>
  <si>
    <t>Marin fotballklubb Tyholt</t>
  </si>
  <si>
    <t>KL16010488</t>
  </si>
  <si>
    <t>Kraftsportklubben Av 1967</t>
  </si>
  <si>
    <t>Kolstad IL Håndballklubb</t>
  </si>
  <si>
    <t>IB16010292001</t>
  </si>
  <si>
    <t>IL Tempo</t>
  </si>
  <si>
    <t>KL16010352</t>
  </si>
  <si>
    <t>Dora Bowlingklubb</t>
  </si>
  <si>
    <t>KL16010121</t>
  </si>
  <si>
    <t>Dans Trondheim Il</t>
  </si>
  <si>
    <t>Dalen Hageby Cricket Klub</t>
  </si>
  <si>
    <t>KL16010555</t>
  </si>
  <si>
    <t>Atlantic Icebreakers Trondheim</t>
  </si>
  <si>
    <t>KL16010444</t>
  </si>
  <si>
    <t>Kriterier for fordeling av lokale aktivitetsmidler 2018
Vedtatt på årsmøte IRT 19.mars 2018
Årsmøtet gir styret i Idrettsrådet i Trondheim fullmakt til å gjennomføre tildeling av lokale
aktivitetsmidler etter følgende kriterier:
• Hovedkriteriet for tildeling er aktivitetstall hentet fra idrettsregistreringen i NIF pr.
31.12.2017. Fordeling skal iverksettes først etter at NIF har kvalitetssikret og godkjent
endelige rapport.
NB! Idrettslag som ikke har foretatt nødvendig registrering innen de angitte fristene,
vil få avkortet støtten med 25 %.
• Alle klubber og lag i Trondheim som er registrert i NIF og driver aktivitet for barn
(6-12 år) og/eller ungdom (13-19 år) får støtte.
• Alle stønadsberettigede lag tildeles minimum kr 5 000.
De forholdene som legges til grunn for tildelingen er:
• Aktivitet for barn (6-12 år) og ungdom (13-19 år) basert på idrettsregistreringen
Hver gruppe blir tildelt minimum 1/3 av totalbeløpet som er til fordeling.
• Fleridrettslag
Basert på antall og størrelse på avdelinger for henholdsvis barn og ungdom.
• Aktivitet for både jenter og gutter
Innenfor samme gruppe.
• Idrettsskoler
Kun idrettsskoler som er godkjent av NIF og Sportmix godkjent av STIK.
• Spesielle behov funksjonshemmede
Basert på registrert aktivitet for funksjonshemmede, samt innspill fra NIF
v/fagkonsulent for funksjonshemmende.
Dersom Kulturdepartementets retningslinjer endres etter årsmøtet kan styret i idrettsrådet
gjøre endringer i vedtatte kriterier for at tildelingen skal være mest mulig i tråd med gjeldende
retningslinjer.</t>
  </si>
  <si>
    <t>Tildeling etter KUDs retningslinjer, NIFs anbefalinger og Årsmøtet i Osen IR.</t>
  </si>
  <si>
    <t>Vi har brukt følgende kriterier for fordeling i prioritets rekkefølge:
- Antall medlemmer
- Investering i nye aktiviteter
- Folkehelse</t>
  </si>
  <si>
    <t>HALTDALEN SKYTTERLAG</t>
  </si>
  <si>
    <t>KL16440002</t>
  </si>
  <si>
    <t>Benyttes til lokale lag og foreningenes arbeid for barn 6-12 (1/3) og ungdom 13-19 (2/3).</t>
  </si>
  <si>
    <t>Hitra Golfklubb</t>
  </si>
  <si>
    <t>KL16170022</t>
  </si>
  <si>
    <t>40% for de mellom 6-12 år
60 % for de mellom 13-19 år</t>
  </si>
  <si>
    <t>Hemne RC Klubb</t>
  </si>
  <si>
    <t>KL16120025</t>
  </si>
  <si>
    <t>Hemne Pistolklubb</t>
  </si>
  <si>
    <t>KL16120002</t>
  </si>
  <si>
    <t>Tildeling er foretatt med bakgrunn i hvor stor grad de ulike idrettslagene aktiverer barn og unge i alderen 6-19 år. Vi har tatt utgangspunkt i fordelingsnøkkel fra NIF med tildeling per hode (1/3 til barn 6-12 år og 2/3 til ungdom 13-19 år. I tillegg er vurderingene er basert på data fra idrettsregistreringen, kjennskap til de lokale idrettslagene samt årsberetning for de lagene dette er tilgjengelig. Idrettsrådet i Hemne har ikke mottatt særskilte søknader fra idrettslag/klubber, vedr. planlagte/gjennomførte tiltak mot barn og unge innen målgruppen.</t>
  </si>
  <si>
    <t>20% Grunnbeløp til alle med aktivitet 6-19 år, 30% aktive i gruppen 6-12 år, 50% Aktive 13-19 år</t>
  </si>
  <si>
    <t>Tildelingen er utført etter KUD og NIF's kriterier, der aldersgruppen 6-19 år er vektet.</t>
  </si>
  <si>
    <t>Har tatt utgangspunkt i aktivitetstall og medlemstall. De minste lagene har fått en større andel enn de største for å bevare et så bredt tilbud som mulig</t>
  </si>
  <si>
    <t>Aktiviteter for målgruppen, med spesielt hensyn til medlemmer med spesielle behov og tilrettelegging for alle. Salsnes bueskytterklubb har hatt betydelig redusert aktivitet i siste halvår, og vi er enige om at tilskuddet på grunn av dette reduseres noe</t>
  </si>
  <si>
    <t>Flatanger idrettslag får 50% frodi de er den største klubben med flest tilbud til barn og unge. Lag som ikke deltar opp på møtet får vanligvis 1000,-, men pga. kort frist fikk Utvorda IL kr 5000. det som ble igjen etter dette ble fordelt likt på de resterenede lag. Ny kultursjef begynner den 1.2.2019 og da skal det i samarbeid med idrettsrådet utarbeides klare retningslinjger mtp. fordeling av Lokale Aktivitetsmidler før frist for registrering av medlemmer går ut i 2019.</t>
  </si>
  <si>
    <t>a) Tilskudd skal kun gis til lag som har idrett eller fysisk aktivitet som sitt primære formål, og driver idrettslig virksomhet for barn og/eller ungdom.
b) Lag som mottar tilskudd skal være selveiende og frittstående foreninger, med utelukkende personlige medlemmer.
c) Alle lag som tilfredsstiller ovenfor nevnte krav, og som er medlemmer i Norges idrettsforbund og olympiske og paralympiske komité (NIF), har rett på tilskudd. I tillegg skal idrettsrådene vurdere om andre foreninger som oppfyller kravene i punkt a) og b), skal gis tilskudd.
d) Midlene skal brukes til aktivitet både for barn og ungdom. Idrettsrådet skal sikre at minst 1/3 av midlene tilfaller hver målgruppe.
e) Tilskuddsmidlene skal i sin helhet tilfalle og utbetales til lagene. Midlene skal ikke nyttes til administrasjon av ordningen, eller til aktiviteter i regi av idrettsrådene.</t>
  </si>
  <si>
    <t>Agdenes Idrettsforening</t>
  </si>
  <si>
    <t>KL16220006</t>
  </si>
  <si>
    <t>Tildelte midler er fordelt ut i fra gjeldende kriterier med 1/3 til barn (6-12 år) og 2/3 til ungdom (13-19). Det er også tatt hensyn til evt. funksjonshemmede samt idrettsskoler. Agdenes Idrettsforening har startet turnavdeling i 2018 og mottar derfor kr 4000.</t>
  </si>
  <si>
    <t>Trøndelag Idrettskrets</t>
  </si>
  <si>
    <t>2/3 basert på medlemstall 6-12 år og 13-19 år
1/3 basert på skjønn ut fra ekstraordinær aktivitet</t>
  </si>
  <si>
    <t>Lofoten Triatlonklubb</t>
  </si>
  <si>
    <t>KL18650046</t>
  </si>
  <si>
    <t>Standard 1/3 og 2/3 +HC tilllegg</t>
  </si>
  <si>
    <t>Værøy IL er eneste klubb i kommunen</t>
  </si>
  <si>
    <t>Hrappur Islandshestklubb</t>
  </si>
  <si>
    <t>KL18160003</t>
  </si>
  <si>
    <t>IK har fordelt etter NIF`s kriterier</t>
  </si>
  <si>
    <t>Stamsund Tae Kwon Do &amp; Hapkido Klubb</t>
  </si>
  <si>
    <t>KL18600047</t>
  </si>
  <si>
    <t>Lokomotiv Lofoten Futsal</t>
  </si>
  <si>
    <t>KL18600045</t>
  </si>
  <si>
    <t>Kriterier for tildeling av lokale aktivitetsmidler i Vestvågøy. 
- Inntill 30 % av de lokale aktivitetsmidlene for 2018 tildeles for spesielle aktivitetstiltak i lagene. Midlene fordeles på lagene etter søknad. Søknadene skal inneholde en kort beskrivelse av tiltaket og dokumentasjon over omfanget på deltakelsen. Styret i Vestvågøy Idrettsråd foretar fordeling av disse midlene
Grunnlag for søknad på denne del av lokale aktivitetsmidler er:
- Spesielle aktivitetstilbud til ungdom 13 - 19 år (f. eks. åpen hall).
- Spesielle aktivitetstiltak som går ut over ordinær virksomhet i idrettslaget 
- Aktivitet for og integrering av funksjonshemmede medlemmer 
- Aktivitet for og integrering av innvandrerungdom
- Utdanning av dommere og instruktører til aktivitetstiltak for barn og unge 6 – 19 år
- Idrettslag som driver sommerskole e. l. kan tildeles ekstra lokale aktivitetsmidler. 
- Aktivitet for ikke-medlemmer gir grunnlag for ekstra tildeling av lokale aktivitetsmidler.  
- Øvrige lokale aktivitetsmidler fordeles som hodestøtte til idrettslagene i forhold til registrerte medlemmer i idrettsregistreringen for målgruppene 6 - 12 år og 13 - 19 år.
- Idrettslag som har gjort åpenbare feil ved registrering av aktive medlemmer i samordnet søknad og registrering, får anledning til å korrigere feilen.
- Alle idrettslag som har aktivitet for barn/ungdom (6 – 19 år) tildeles en grunnstøtte på kr 1000.-.
- Minst 1/3 av de lokale aktivitetsmidler skal tilfalle aktiviteter for hver av målgruppene 6 - 12 år og 13 - 19 år. 
- I den grad årsmøtets vedtak bryter med retningslinjene fra Kultur- og Kirkedepartementet og/eller NIF, skal Vestvågøy Idrettsråd tilpasse seg disse og informere idrettslagene om endringer.</t>
  </si>
  <si>
    <t>Olderskog IL</t>
  </si>
  <si>
    <t>IB18240023001</t>
  </si>
  <si>
    <t>Halsøy Il</t>
  </si>
  <si>
    <t>BALANCE - Mosjøen Danseforening</t>
  </si>
  <si>
    <t>KL18240067</t>
  </si>
  <si>
    <t>1. lag med aktive Idrettsskoler i idrettsregistreringen tildeles kr. 4000,-. 2. Resterende beløp etter at punkt 1 er fordelt, fordeles forholdsmessig til det enkelte idrettslag etter registrerte medlemmer i idrettsregistreringen for medlemmer i aldersgruppen 6-19 år. Registrerte medlemmer i alderen 13-19 år vektlegges dobbelt i forhold til gruppen 6-12 år. For fleridrettslag og allianseidrettslag legges til grunn innmeldte medlemmer ( under 20 år) i hovedlaget. Hovedlaget fordeler videre til lag/ grupper. Midlene skal brukes til aktiviteter i lagene.</t>
  </si>
  <si>
    <t>IK fordeler etter kriterier satt av NIF</t>
  </si>
  <si>
    <t>Træna UIL er eneste klubb i kommunen</t>
  </si>
  <si>
    <t>IK har fordelt etter kriterier satt av NIF - altså basert på innrapporterte medlemstall pr 31.12.2017</t>
  </si>
  <si>
    <t>Il Knubben</t>
  </si>
  <si>
    <t>Ik legger inn tallene for IR som har fordelt selv :)</t>
  </si>
  <si>
    <t>Leines IL</t>
  </si>
  <si>
    <t>IB18480002001</t>
  </si>
  <si>
    <t>Sendes separat på mail.</t>
  </si>
  <si>
    <t>1. Kr 500,- settes av til barn/ unge med HC av den totale potten.
2. Skicuprenn premieres med kr 500,- per renn av den totale potten.
3. Det resterende fordeles til de idrettslagene som tilbyr barn og ungdom jevnlig organisert aktivitet/ idrett i sesongen.
4. Støtten fordeles (1/3 for 6-12 år, 2/3 for 13- 19 år) etter hvor mange barn/ ungdom som trener aktivt i sesongen for hvert idrettslag.</t>
  </si>
  <si>
    <t>Åga IL</t>
  </si>
  <si>
    <t>IB18330036001</t>
  </si>
  <si>
    <t>Utskarpen IL</t>
  </si>
  <si>
    <t>IB18330035001</t>
  </si>
  <si>
    <t>Svartisen Futsal</t>
  </si>
  <si>
    <t>KL18330088</t>
  </si>
  <si>
    <t>Stålkameratene IL</t>
  </si>
  <si>
    <t>IB18330034001</t>
  </si>
  <si>
    <t>IB18330031001</t>
  </si>
  <si>
    <t>Rana RCA Klubb</t>
  </si>
  <si>
    <t>KL18330084</t>
  </si>
  <si>
    <t>Rana Motorsportklubb</t>
  </si>
  <si>
    <t>KL18330094</t>
  </si>
  <si>
    <t>Rana Jeger  Og Fiskerforening</t>
  </si>
  <si>
    <t>Rana Fotballklubb</t>
  </si>
  <si>
    <t>KL18330096</t>
  </si>
  <si>
    <t>Rana Fallskjermklubb</t>
  </si>
  <si>
    <t>KL18330044</t>
  </si>
  <si>
    <t>Polarsirkelen Hang-Og Paragliderklubb</t>
  </si>
  <si>
    <t>KL18330021</t>
  </si>
  <si>
    <t>Polarsirkelen Casting og Fluefiskeforening</t>
  </si>
  <si>
    <t>KL18330095</t>
  </si>
  <si>
    <t>Oksskolten Idrettslag</t>
  </si>
  <si>
    <t>KL18330097</t>
  </si>
  <si>
    <t>Mo Skiskytterlag</t>
  </si>
  <si>
    <t>KL18330040</t>
  </si>
  <si>
    <t>Mo Skilag</t>
  </si>
  <si>
    <t>KL18330014</t>
  </si>
  <si>
    <t>Mo IL</t>
  </si>
  <si>
    <t>KL18330011</t>
  </si>
  <si>
    <t>Mo Flyklubb</t>
  </si>
  <si>
    <t>KL18330010</t>
  </si>
  <si>
    <t>Mo Bokseklubb</t>
  </si>
  <si>
    <t>KL18330045</t>
  </si>
  <si>
    <t>Helgeland snooker</t>
  </si>
  <si>
    <t>KL18330093</t>
  </si>
  <si>
    <t>IB18330006001</t>
  </si>
  <si>
    <t>FK Silkefot</t>
  </si>
  <si>
    <t>KL18330083</t>
  </si>
  <si>
    <t>Dalselv IL</t>
  </si>
  <si>
    <t>IB18330004001</t>
  </si>
  <si>
    <t>Bossmo &amp; ytteren IL</t>
  </si>
  <si>
    <t>IB18330001001</t>
  </si>
  <si>
    <t>a. Fordelingen baseres på aktive medlemmer ved idrettsregistreringen pr 31.12.2017
b. Midlene skal gå til å skape aktivitet for barn 6-12 år og ungdom 13-19 år. Gruppene prioriteres henholdsvis 1/3 og 2/3.
c. Tiltak for funksjonshemmede kan prioriteres med LAM-midler.
d. Minste tildeling er 1.000 kroner i grunntilskudd og skal skje i hele kroner til alle lag med 10 medlemmer og oppover i alderskategorien 6-19 år.
e. Idrettslag som er organisert i en allianse kan ikke motta LAM for samme medlemskap i over- og underbygningen. LAM skal gå til det idrettslaget i alliansen som driver aktiviteten.
f. Lag som er representert på Idrettsrådets årsmøte mottar 2.000,- i tillegg.</t>
  </si>
  <si>
    <t>Narvik Seilforening</t>
  </si>
  <si>
    <t>KL18050050</t>
  </si>
  <si>
    <t>Narvik Innebandyklubb</t>
  </si>
  <si>
    <t>LAM: Tildelte LAM-midler 2018 for aktivitetsåret 2017
R1805 - Narvik Idrettsråd. 
Kriterier for tildeling av lokale aktivitetsmidler for året 2017 – Narvik idrettsråd.  
Alle idrettslag som ikke har søkt gis grunnbeløp på 1.000 kr.
Alle øvrige idrettslag (som har levert søknad) med aktivitet for barn og ungdom 6-12 og 13-19 år:
Grunnbeløp (alle som har søkt): Kr. 4.000.
Funksjonshemmede: Kr. 3.000 for lag med 1-5 funksjonshemmede.
Kr. 5.000 for lag med 6 eller flere funksjonshemmede.
Honorering til ett eller utvalgte idrettslag som har gjort seg særskilt bemerket gjennom spesielt tiltak eller prosjekt for å fremme fysisk aktivitet og idrettsglede i 2017:
Opp til 10.000 kr.
Idrettslag med registrert idrettsskole (i idrettsregistreringen; fleridrett – ikke spesialidrett, eks. fotballskole, skiskole m.fl):
Kr. 2.000 for idrettsskoler med fra 1-20 deltakere. 
Kr. 4.000 for idrettsskoler med fra 21-40 deltakere. 
Kr. 5.000 for idrettsskoler med over 40 deltakere. 
Etter at det er fordelt penger til grunnstøtte og ulike tiltak herunder idrettsskoler, fordeles resten av LAM-midlene på alle godkjente
lags medlemmer, men med dobbel så stort beløp på medlemmer fra 13-19 år som for medlemmer fra 6-12 år.
Narvik idrettsråd
styret</t>
  </si>
  <si>
    <t>Padleklubben Den stille fjerding</t>
  </si>
  <si>
    <t>KL18370030</t>
  </si>
  <si>
    <t>1/3 rettet mot barn og ungdom 6-19år basert på medlemstall. 
Resten er fordelt på lagene. Vi har sett litt på hvordan midlene ble fordelt i 2015,2016 og 2017. Styret i Meløy idrettsråd har undersøkt og blitt enige om at dem mindre klubbene også har begynt å satse mer på barn og ungdom og vil også at dem skal få en del av Lam midlene 2018 mot tidligere år da dem nesten ikke fikk noe. De har betydelige utgifter til utstyr for å øke aktiviteten i lagene deres.</t>
  </si>
  <si>
    <t>Sleneset Golfklubb</t>
  </si>
  <si>
    <t>KL18340018</t>
  </si>
  <si>
    <t>Leirfjord Sportsskytterklubb</t>
  </si>
  <si>
    <t>KL18220011</t>
  </si>
  <si>
    <t>Herøy IL er eneste idrettslag i kommunen med innrapporterte medlemstall</t>
  </si>
  <si>
    <t>Tildelingen er skjedd på bakgrunn av regstrerte medlemmer i aldersgruppene 6-12 år og 13-19 år på bakgrunn av rapporterte medlemstall for 2017.
Intern fordeling mellom disse gruppene er at 6-12 år får 1/3 av summen og 13-19 år får 2/3 av summen.</t>
  </si>
  <si>
    <t>Røsvatn Pistolklubb</t>
  </si>
  <si>
    <t>KL18260005</t>
  </si>
  <si>
    <t>pr reg medl</t>
  </si>
  <si>
    <t>1/3 del til gruppen 6-12 år
1/3 del til gruppen 13-19 år og siste del i henhold til antall medlemmer i disse gruppene.</t>
  </si>
  <si>
    <t>Gildeskål Sportsskytterklubb</t>
  </si>
  <si>
    <t>KL18380001</t>
  </si>
  <si>
    <t>Fastbeløp/Aktivitet</t>
  </si>
  <si>
    <t>Salten Trekkhundklubb</t>
  </si>
  <si>
    <t>KL18410040</t>
  </si>
  <si>
    <t>IL Malm</t>
  </si>
  <si>
    <t>Lokale aktivitetsmidler (LAM) er en grunnstøtte til medlemsbaserte lokale lag og foreninger i 2018. Midlene skal bidra til økt idrettsaktivitet, deltakelse og frivillighet. Det er arbeidet i det enkelte idrettslag for barn (6-12 år) og ungdom (13-19 år) som skal tilgodeses.</t>
  </si>
  <si>
    <t>Liland IF er eneste klubb i kommunen</t>
  </si>
  <si>
    <t>Etter medlemsantall, samt avsatt pott for utvidet tildeling etter søknad på prosjekter/ulike forhiold iht til retningslinjer for LAM</t>
  </si>
  <si>
    <t>Straume Idrettslag</t>
  </si>
  <si>
    <t>KL18670007</t>
  </si>
  <si>
    <t>Bø Innebandyklubb</t>
  </si>
  <si>
    <t>KL18670020</t>
  </si>
  <si>
    <t>Idrettsrådet vedtok på årsmøte at det skulle gjøres en grunnfordeling til alle lagene som deltar på dette i et forsøk på å få opp deltakernivået. 
Ellers er det tatt utgangspunkt i aktivitetstallene til de aktive idrettslagene og fordelt midlene flatt etter hvert hode mellom barn og unge. Altså 50% på barn og 50% på unge.</t>
  </si>
  <si>
    <t>Brønnøysund Dykkerklubb</t>
  </si>
  <si>
    <t>KL18130030</t>
  </si>
  <si>
    <t>Tall hentet fra idrettsregistreringen. fordelt som tidligere i forhold til gruppene 6-12 år og 13-19 år.
Har tatt utgangspunkt i at Funksjonshemmedes gruppe (BFF) i BIL får kr. 5000,- med utjevning får de kr. 5700,- som tidligere år og i henhold til retningslinjers.
Kr. 5700,-  legges til BILs sum ved innrapportering i sportadmin.
Så er minstesum kr. 1000,- iht retningslinjene følgelig måtte dykkerklubben få 115 kr ekstra og pistolklubben 718 kr. ekstra
Disse midlene er hentet fra et fratrekk på 1 krone fra hver gruppe.
Kr. 5700,-  legges til BILs sum ved innrapportering i sportadmin.
Så er minstesum kr. 1000,- iht retningslinjene følgelig måtte dykkerklubben få 115 kr ekstra og pistolklubben 718 kr. ekstra
Disse midlene er hentet fra et fratrekk på 1 krone fra hver gruppe.</t>
  </si>
  <si>
    <t>Salten Mikroflyklubb</t>
  </si>
  <si>
    <t>KL18040137</t>
  </si>
  <si>
    <t>Innstranda IL</t>
  </si>
  <si>
    <t>FK Bodø/Glimt</t>
  </si>
  <si>
    <t>Fc Hulløy Bodø</t>
  </si>
  <si>
    <t>KL18500012</t>
  </si>
  <si>
    <t>Bodø Frisbee Klubb</t>
  </si>
  <si>
    <t>KL18040138</t>
  </si>
  <si>
    <t>Bodø idrettsråd fordeler Lokale aktivitetsmidler etter anbefalinger fra NIF. 15% av midlene setter vi av til prosjekter,mens resterende midler fordeles slik 2/3 av potten til ungdom og 1/3 til barn. Alle lag som har minimum 1 ungdom eller 1 barn skal ha en minimumsutbetaling på kr. 1.000,-</t>
  </si>
  <si>
    <t>Mangler kriterier</t>
  </si>
  <si>
    <t>Årsmelding og årsregnskap</t>
  </si>
  <si>
    <t>Medlemstall for barn (6-12 år) og 2x ungdom (13-19 år)</t>
  </si>
  <si>
    <t>Sandnessjøen Tennisklubb</t>
  </si>
  <si>
    <t>KL18200008</t>
  </si>
  <si>
    <t>Neptun Sportsdykkerklubb</t>
  </si>
  <si>
    <t>KL18200004</t>
  </si>
  <si>
    <t>LAM 2018 fordeles i henhold til årsmøte 14/3-2018 sitt vedtak. 1/3 til barn 6-12 år og 2/3 til barn 13-19 år</t>
  </si>
  <si>
    <t>Tromsø Slalåmklubb - idrettskole</t>
  </si>
  <si>
    <t>IB19020064001</t>
  </si>
  <si>
    <t>Tromsø Mikroflyklubb</t>
  </si>
  <si>
    <t>KL19020174</t>
  </si>
  <si>
    <t>Tromsø Kampsportklubb</t>
  </si>
  <si>
    <t>Tromsø Håndballklubb - Idrettsskolen</t>
  </si>
  <si>
    <t>IB19020111001</t>
  </si>
  <si>
    <t>Tromsø Havpadleklubb</t>
  </si>
  <si>
    <t>KL19020264</t>
  </si>
  <si>
    <t>Tromsø Hang-og Paragliderklubb</t>
  </si>
  <si>
    <t>KL19020050</t>
  </si>
  <si>
    <t>Tromsø disksportsklubb</t>
  </si>
  <si>
    <t>KL19020265</t>
  </si>
  <si>
    <t>Tromsø Alpinklubb</t>
  </si>
  <si>
    <t>NMK Tromsø</t>
  </si>
  <si>
    <t>KL19020022</t>
  </si>
  <si>
    <t>Ishavsbyen Dykkerklubb</t>
  </si>
  <si>
    <t>KL19020225</t>
  </si>
  <si>
    <t>Dancelab danseklubb</t>
  </si>
  <si>
    <t>KL19020262</t>
  </si>
  <si>
    <t>• 50 % av tilskuddsbeløpet fordeles som hodestøtte til idrettslag som har aktivitet for barn (6-12 år) og ungdom (13-19 år). Ungdom tildeles dobbel støtte. • 40% fordeles på grunnlag av en skjønnsmessig fordeling. Prioriteringer lagt fra Kirke- og Kulturdepartementet og NIF legges til grunn. 1. Funksjonshemmede (Idrettsregistreringen) 2. Mennesker med minoritetsbakgrunn/sosiale risikogrupper (Inkludering i idrettslag) 3. Idrettsskole/allidrett (Idrettsregistreringen) 4. Trener og lederutviklingstiltak (Bruke regnskapstallene som grunnlag) Nytt punkt 5 inn: Antidopingarbeid. Klubber som sertifiseres som «Rent Idrettslag» og aktivt arbeider med å sertifisere ungdom (15-19 år) i sitt idrettslag som «ren utøver» vil motta støtte på bakgrunn av dokumentasjon fra Antidoping Norge. • 10% av tilskuddsbeløpet fordeles til spesielle aktivitetstiltak for ungdom 13-19 år. Tiltakene må gjennomføres som et samarbeid mellom 2 eller flere klubber/grupper, hvor målet er å gi mer variert, allsidig, sosialt og utfordrende aktiviteter, samt stimulere til bedre aktivitets- og klubbmiljø. (Egen rapport til Tromsø Idrettsråd)</t>
  </si>
  <si>
    <t>• 1/3 fordeles til barn 6-12 år
• 1/3 fordeles til ungdom 13-19 år
• 1/3 fordeles:
o 30% til idrettskoler
o 30% til åpen svømming
o 40% til disposisjon for styret</t>
  </si>
  <si>
    <t>Senja Sportsklubb</t>
  </si>
  <si>
    <t>TIK fordeler LAM på vegne av Torsken idrettsråd, ettersom idrettsrådet ikke er operativt.</t>
  </si>
  <si>
    <t>Unglyn</t>
  </si>
  <si>
    <t>Grunntilskudd kr. 3000 pr klubb, resten fordelt i forhold til antall aktive medlemmer 6-19 år.</t>
  </si>
  <si>
    <t>Longyearbyen Luftsportslag</t>
  </si>
  <si>
    <t>KL21000008</t>
  </si>
  <si>
    <t>TIK foretar tildelingen på vegne av idrettslagene på Svalbard etter tall fra både medlems- og aktivitetsregistreringen.</t>
  </si>
  <si>
    <t>TIK foretar fordelingen av LAM på vegne av Storfjord idrettsråd, ettersom idrettsrådet ikke er operativt.</t>
  </si>
  <si>
    <t>Kriteriene og fordelingsnøkkel ble revidert i 2015 og vedtatt på møte i Skånland idrettsråd (SIR) 22.10.15 og revidert 27.06.17. SIR bruker fordeling basert på medlemstall i to aldersgruppene (barn og ungdom). 
Lagene må oppfylle følgende formelle krav: Alle aktiviteter må være åpne for alle, ikke-kommersielle, lagene må innlevere årsmelding, revidert regnskap, budsjett og aktivitetsplan. Lagene må akseptere ledsagerbevis på sine åpne kamper/arrangement. Laget må være innmeldt i særidrettskrets(er). - Midlene tildeles etter følgende omforente nøkkel: Minstebeløp tildelt et lag: 1000 kr Grunnbeløp primæridrettsgren: 4000 kr Grunnbeløp per sekundæridrettsgren: 2000 kr Tilskudd til drift av idrettsskole: 2000 kr Tilskudd til ekstra tiltak for psyk.utv.hemmede/fysisk funksjonshemmede: 2000 kr Barn 6-12 år og ungdom 13-19 år vektes fortsatt likt, gruppene får totalt 75% av potten basert på aktivitetstall i disse gruppene.</t>
  </si>
  <si>
    <t>Blåtind IL</t>
  </si>
  <si>
    <t>KL19410002</t>
  </si>
  <si>
    <t>1. Alle lag og foreninger tilknyttet Skjervøy Idrettsråd med medlemmer i henhold til samordnet søknad og rapportering for alderen 6 – 19 år får kr. 2000,- hver. 
For fleridrettsklubber tildeles kr. 2000,- til hver gruppe de har som er tilknyttet egen særkrets. Som et eksempel kan nevnes for Skjervøy Idrettsklubb tildeles kr. 2000,- til hver av gruppene fotball, håndball, ski, skiskyting, osv. 
Resterende beløp fordeles slik:
2. 70% fordeles etter antall medlemmer i henhold til samordnet søknad og rapportering for alderen 6 – 19 år. 
For fleridrettsklubber tildeles det ut fra medlemstall i hver gruppe de har, men gruppen må være tilknyttet egen særkrets. Som et eksempel kan nevnes at for Skjervøy Idrettsklubb tildeles det til hver av gruppene, fotball, håndball, ski, skiskyting, osv. i henhold til samordnet søknad og rapportering for alderen 6 – 19 år.
3. 25% fordeles etter egen søknad. Intensjonen bak dette punktet er rekruttering og nyskaping. Et eksempel kan være aktivitet for barn/ungdom som ikke deltar i organisert idrett. Skjervøy Idrettsråd oppfordrer alle til å tenke kreativt!
4. 5% fordeles etter egen søknad til tilrettelegging for utøvere i de gruppene som har funksjonshemmede. Skjervøy Idrettsråd ser det som viktig å ta vare på alle. Samarbeid mellom lag/-grupper kan være aktuelt.</t>
  </si>
  <si>
    <t>Salangen IF Friidrett</t>
  </si>
  <si>
    <t>KL19230021</t>
  </si>
  <si>
    <t>Her kommer grunnlaget til fordeling av LAM midler fra Salangen idrettsråd.
Har tatt utgangspunkt i idrettregistreringen fra lagene til idrettsforbundet.</t>
  </si>
  <si>
    <t>TIK fordeler LAM på vegne av Nordreisa IR.</t>
  </si>
  <si>
    <t>Bardufoss Pistolklubb</t>
  </si>
  <si>
    <t>KL19240028</t>
  </si>
  <si>
    <t>Beløp til fordeling kr 447.612. 
1) Kr 3000 i grunnstøtte til alle idrettslag med aktiviteter for barn mellom 6 og 19 år.
2) Kr 10000 til idrettslag med aktive idrettsskoler.
3) Kr 5000 til idrettslag med parautøvere.
4) Ungdom mellom 13 og 19 år teller dobbelt.
5) Det resterende beløpet fordeles per aktive medlem.</t>
  </si>
  <si>
    <t>Lyngen Hesteforening</t>
  </si>
  <si>
    <t>KL19380013</t>
  </si>
  <si>
    <t>Lyngen idrettsråd fordeler inntil 30% av de tildelte midlene på søknader fra klubbene til funksjonshemmede, idrettsskoler, andre prosjekter, utdanning av dommere og til integrering av flyktininger</t>
  </si>
  <si>
    <t>Senja Turn</t>
  </si>
  <si>
    <t>Midt-Troms og omegn hestesportsklubb</t>
  </si>
  <si>
    <t>Lysnes Idrettslag</t>
  </si>
  <si>
    <t>KL19310016</t>
  </si>
  <si>
    <t>Kårvikhamn Idrettslag</t>
  </si>
  <si>
    <t>KL19310014</t>
  </si>
  <si>
    <t>Kårvikhamn Allidrett</t>
  </si>
  <si>
    <t>KL19310054</t>
  </si>
  <si>
    <t>IB19310012002</t>
  </si>
  <si>
    <t>Finnsnes Skiklubb</t>
  </si>
  <si>
    <t>KL19310007</t>
  </si>
  <si>
    <t>Finnsnes Bowlingklubb</t>
  </si>
  <si>
    <t>KL19310046</t>
  </si>
  <si>
    <t>Danseklubben Aktiv Finnsnes</t>
  </si>
  <si>
    <t>KL19310059</t>
  </si>
  <si>
    <t>• Min 35-40 %: barn 6-12 år, herav 10-12 % til Idrettsskoler 
(Def. idrettskoler :  http://www.idrett.no/t2.aspx?p=44194)
• Min 45-50 %: unge 13-19 år
• 10-20 % til gruppa:
• Barn med spesielle behov
• Regelmessig aktivitet som ikke blir registrert innen idrettsregistreringen
• Lag med spesielle trener- og lederutdanningstiltak 
• Inntil 2 % fordeles til idrettslag som har sertifisert seg som «Rent idrettslag». Maksimalt kr 2.500 pr idrettslag
Det skal ikke lønne seg å stå utenfor en organisasjon, derfor bør hodestøtten til personer i denne gruppen ikke overstige 70 % av hodestøtten til de som blir fanget opp av idrettsregistreringen. 
Idrettsrådet gis fullmakt til å fravike fordelingsnøkkelen. 
Rapporteringsskjema bes innarbeides i årsmeldingen:</t>
  </si>
  <si>
    <t>Lavangen Idrettsråd tildeler kommunens idrettslag 82 573 kroner i lokale
aktivitetsmidler(LAM), 85% av midlene fordelingen henhold til det enkelte idrettslagets
medlemstall i aldersgruppen 6-19 år. De resterende 15% av midlene fordeles til
Lavangen Idrettsforening, med begrunnelse at lagene har stort fokus på aktiviteter for barn og ungdom.</t>
  </si>
  <si>
    <t>-antall barn 6-12 år ifølge idrettsregistreringa
-antall aktivitetstilbud ifølge idrettsregistreringa
-antall aktive 13-19 år  ifølge idrettsregistreringa</t>
  </si>
  <si>
    <t>Kvænangen Rideklubb</t>
  </si>
  <si>
    <t>KL19430007</t>
  </si>
  <si>
    <t>Fordeling gjort av TIK pga manglende idrettsråd. Medlemstall 6-19 år.</t>
  </si>
  <si>
    <t>Fordeling skjer ved en fordeling på tre kriterier:
- Grunnstøtte: sum pr lag/forening ut fra størrelse
- Medlemsstøtte: %-vis fordeling ut fra antall medlemmer
- Ungdom: tillegg fast beløp på kr 45,- pr medlem (13-19 år)
Minimumsbeløp er satt til kr 1.000,-. De lag/foreninger som ut fra oppsett ender under kr 1.000,- korrigeres og tas fra det laget/forening som får mest.
Mvh
Frode Karlsen
Leder KIR</t>
  </si>
  <si>
    <t>Stakkvik Idrettslag</t>
  </si>
  <si>
    <t>KL19360002</t>
  </si>
  <si>
    <t>50/50 fordeling, (hoder begge klubber og aktive begge klubber.)  Dette ble tatt opp på årsmøtet tidligere i år.
Pga etteranmelding av medlemmer til skoleidrett (Stakkvik IL) ble det trukket 2000,- fra hvert av de to andre lagene.  Dette etter oppfordring og påminning fra kretsen.
Rebbenes har kun ett ungdomslag.  Det var samme forutsetninger til Stakkvik IL, men det kom 13 stk etteranmeldte i oktober.18, og derfor fordeler jeg på nytt.</t>
  </si>
  <si>
    <t>IB19170002001</t>
  </si>
  <si>
    <t>Beregnet ut i fra medlemstallene</t>
  </si>
  <si>
    <t>Trondarnes Frilynte Faldskjærms Club</t>
  </si>
  <si>
    <t>KL19030070</t>
  </si>
  <si>
    <t>Norsk Motor Klubb Harstad</t>
  </si>
  <si>
    <t>KL19030057</t>
  </si>
  <si>
    <t>Hinnøya Futsal</t>
  </si>
  <si>
    <t>KL19030097</t>
  </si>
  <si>
    <t>Harstad Seilforening</t>
  </si>
  <si>
    <t>KL19030020</t>
  </si>
  <si>
    <t>Harstad Ride og Kjøreklubb</t>
  </si>
  <si>
    <t>KL19030108</t>
  </si>
  <si>
    <t>Harstad ishockeyklubb</t>
  </si>
  <si>
    <t>KL19030107</t>
  </si>
  <si>
    <t>KL19030075</t>
  </si>
  <si>
    <t>Dansharstad</t>
  </si>
  <si>
    <t>KL19030061</t>
  </si>
  <si>
    <t>*aldersgruppen 6-12 år - 33% av tildelte midler
*aldersgruppen 13-19 år - 47% av tildelte midler
*prosjektmidler tilsvarende 20 % av tildelte midler
Tilskuddet kan brukes til:
*idrettsskoler og andre varierte tilbud til barn og ungdom
*idrettslag som har spesielle trener- og lederutdanningstiltak for målgruppene
*tiltak for barn og unge med nedsatt funksjonsevne
*åpen hall</t>
  </si>
  <si>
    <t>Troms idrettskrets foretar tildelingen av LAM for Gratangen IR, siden idrettsrådet ikke er i drift.</t>
  </si>
  <si>
    <t>Protokoll fra møte i Dyrøy Idrettsråd
Møte         : 1/2018
Dato         : 21. november 2018
Klokken      : 19.00
Sted         : Klubbhuset til Brøstadbotn Idrettslag
Til stede    : Halftan Sætherskar (Brøstadbotn Idrettslag)
               Kjetil Kristoffersen (NMK Dyrøy)   
Meldt forfall: Merethe Kvalheim (enhetsleder kultur og fritid)
Saksliste (orienteringssaker)
Sak 1 Hvem er vi, hva gjør vi og trengs vi?
Halftan orienterte omkring Dyrøy Idrettsråd. For å gjøre ei lang
historie kort; vi ble enige om å opprettholde liv i Dyrøy Idrettsråd, 
samt prøve å samkjøre tanker rundt tippemiddelsøknader og kompetanse-
bygging rundt dette. Kjetil Kristoffersen kan tenke seg å gå inn som leder 
av Dyrøy Idrettsråd ved neste årsmøte, som vi skal prøve å få avviklet 
i mars/april 2019.
Saksliste (vedtakssaker)
Sak 1 Fordeling av LAM 2018
Fordeling av LAM 2018 kr 74.398,- (2017 kr 63.207,-) 
Dyrøy Idrettsråd fordeler midlene etter følgende nøkkel, ihht vedtekter: 
1. Fordeling basert på medlemstall, 70% av summen. 
2. Nye medlemmer og jevn aktivitet, 20% av summen. 
3. Rekrutteringsarbeid i ny grupper, 10% av summen. 
Vi har totalt 160 støtteberettige personer, som fordeler seg slik: 
BIL 140 personer (2017 148 stk) (2016 129 stk) 
NMK 020 personer (2017 020 stk) (2016 012 stk) 
Til fordeling i 2018 er det kr 74398,- (2017 kr 63207,-) 
Det siste året har NMK Dyrøy iverksatt flere aktiviteter som retter seg mot 
barn og unge; crosscart, gocart, motorcross og knattecross. Det er også en 
positiv driv i klubben, med ny leder og generell god stemning. Derfor ønsker 
Dyrøy Idrettsråd å benytte fordelingsnøkkel punkt 3 til å understøtte dette 
arbeidet videre. Vi vedtar dermed å fordele årets aktivitetsmidler slik:
Til fordeling kr 74.398,-
90% av kr 74.398,- er kr 66.958,-
10% av kr 74.398,- er kr  7.440,-
Fordeling basert på medlemstall:
BIL 140/160 x kr 66.958,- = kr 58.588,-
NMK 020/160 x kr 66.958,- = kr  8.370,-
Fordeling basert på rekrutteringsarbeid:
BIL kr     0,-
NMK kr 7.440,-
Totalt, fordeling av LAM 2018 blir da
BIL  kr 58.588,-
NMK  kr 15.810,-
Møte avsluttes kl 21.00
-theEnd-</t>
  </si>
  <si>
    <t>TIK foretar fordelingen av LAM på vegne av Berg idrettsråd, ettersom idrettsrådet ikke er operativt.</t>
  </si>
  <si>
    <t>80% fordeles iht registrerte aktive medlemmer
Herunder fordeles 40% til barn 6-12 år og 60% til ungdom 13-19 år
20% fordeles etter egen søknad og gitte kriterier</t>
  </si>
  <si>
    <t>Tennes &amp; Omegn Idrettslag</t>
  </si>
  <si>
    <t>KL19330014</t>
  </si>
  <si>
    <t>Ekstrapotten utgjorde 37566,7 kr. 
Hvert lag har fått 1000 kr i grunnbeløp=18000 kr
320100,3 kr fordelt på 529 poeng ga 605,1 kr pr poeng.
Sluttsummen ble rundet opp eller ned til nærmeste ener for å få regneprogrammet til å godta beløpet.</t>
  </si>
  <si>
    <t>Vardø IL kompenseres for tidligere avståelse av midler til fordel for andre lag med behov for øket bevilgning. Vardø Pistolklubb har for tiden ingen unge under 19 år, og får ikke fordelt midler i 2018. AK-54 Vardø og Tae-Kwon Doo Vardø har store utgifter ved stevnedeltakelse og prioriteres i dette året. Vardø Crossklubb har også store driftsutgifter som det kompenseres for.</t>
  </si>
  <si>
    <t>IL Polarstjernen</t>
  </si>
  <si>
    <t>1. Det gis Kr 1000,- i grunnstøtte til alle klubber som oppfyller Kulturdepartementets retningslinjer a), b) og c) i skriv av 6. juni 2018
2. Forutsetning for tildeling av LAM, betinger rettidig betalt kontingent til Vadsø Idrettsråd med kr 5,- pr medlem for idrettslag som er en del av Vadsø Idrettsråd.  
Kontingenten tar utgangspunkt i innmeldt medlemstall i medlemsregistrering i Sportsadmin pr 31.12.17.  
3. Det avsettes 10% av samlet bevilgning til klubber som aktivt driver idrettsskole, integrering og/eller spesiell aktivitet rettet mot funksjonshemmede i hht. NIFs reglement.
penger fordeles på skjønn for de som ikke har betalt inn kr 5 for medlemskontingent til rett tid.</t>
  </si>
  <si>
    <t>Sirma IL</t>
  </si>
  <si>
    <t>Austertana Idretslag</t>
  </si>
  <si>
    <t>KL20250001</t>
  </si>
  <si>
    <t>Vi har satt av 1000 kr per parautøver i alderen 6-19 år. Resten av midlene er fordelt etter excel-arket</t>
  </si>
  <si>
    <t>Kr 2000 til hvert lag. Kr 358,26 til hvert medlem mellom 6 - 19 år</t>
  </si>
  <si>
    <t>Porsanger Cykleklubb</t>
  </si>
  <si>
    <t>Lam-midlene er fordelt etter aktive medlemmer.</t>
  </si>
  <si>
    <t>Nordkapp Pistolklubb</t>
  </si>
  <si>
    <t>KL20190029</t>
  </si>
  <si>
    <t>etter faktorpoeng som er vedtatt av idrettsrådet tidligere</t>
  </si>
  <si>
    <t>Havøysund IL tildeles kr 5 000,- da de har mange forskjellige aktiviteter. Det er fordelt med 1/3 til barn 6-12 år og 2/3 til ungdom 13-19 år.</t>
  </si>
  <si>
    <t>grunnbeløp 2000.-,5000.- på omgang. 6-12 år 1/3, 13-19 år 2/3 av restbeløpet</t>
  </si>
  <si>
    <t>IL Nordkyn</t>
  </si>
  <si>
    <t>Det fordeles med 2/6 til Nordkyn og 1/6 til de andre lagene. Kjøllefjord Motorklubb har ikke registrert medlemmer.</t>
  </si>
  <si>
    <t>tildelingen er gjort etter de  forskjellige lags aktiviteter 
og antall medlemmer</t>
  </si>
  <si>
    <t>Binges cykleklubb - Binges sihkkelsearvi</t>
  </si>
  <si>
    <t>KL20110016</t>
  </si>
  <si>
    <t>Grunnstøtte 1/3, 2/3 fordelt slik: 2/3 Ungdom 13-19, 1/3 barn 6-12</t>
  </si>
  <si>
    <t>Karasjok håndballklubb</t>
  </si>
  <si>
    <t>KL20210027</t>
  </si>
  <si>
    <t>Karasjok Idrettsråd legger til grunn retningslinjer for tildeling av midlene.</t>
  </si>
  <si>
    <t>Har tatt hensyn til lokale forhold under tildelingen. alle kjenner alle og vet hvilken aktivitet de ulike lagene har for barn og unge.
Vi har lagt til grunne, aktivitet, reiser i løpet av året osv. (Har ikke mulighet å reise frem og tilbake som regel pga ferge)
Tallene som er i Breivikbotn grende- og idrettslag er litt missvisene da de driver en del tilbud for barn og unge som du ikke må være medlem for å bruke.</t>
  </si>
  <si>
    <t>Stein Friidrettsklubb</t>
  </si>
  <si>
    <t>Grunntilskudd på kr 5000. Fordelingsnøkkel 1/3 til barn 6 - 12 år og 2/3 til ungdom 13 - 19 år. Ekstra til funksjonshemmede.</t>
  </si>
  <si>
    <t>Det er fordelt med kr 774,19 pr medlem mellom 6 - 19 år etter innsendte skjemaer fra lagene.</t>
  </si>
  <si>
    <t>Det skal satses på banr og unge. Det må være aktivitet igjennom hele året for å få tildelt midler. Idrettsrådet fordeler midlene slik at ikke noen klubber får en så liten sum at det ikke kan brukes til noe fornuftig, Lag og foreninger bør ha faste treninger for barn og unge, og delta på ulike turneringer og samlinger igjennom hele året</t>
  </si>
  <si>
    <t>Berlevåg Fotballklubb og Berlevåg Turn og Idrettsforening har omtrent like mange barn og unge i aktivitet og vil dermed få samme beløp. Berlevåg Motorklubb bør få en sum slik at de kan ha nytte av det.</t>
  </si>
  <si>
    <t>Tverrelvdalen IL</t>
  </si>
  <si>
    <t>IB20120018330</t>
  </si>
  <si>
    <t>Rafsbotn Il</t>
  </si>
  <si>
    <t>KL20120006</t>
  </si>
  <si>
    <t>Alta Jeger Og Fiskerforening</t>
  </si>
  <si>
    <t>KL20120087</t>
  </si>
  <si>
    <t>Alta Bokseklubb</t>
  </si>
  <si>
    <t>KL20120001</t>
  </si>
  <si>
    <t>Alta Idrettsråd gir inntil 10 % av tildelte midler til prosjekter som fremmer samarbeid mellom klubber og har som mål å bidra til rekruttering. Midlene er øremerket aldersgruppa 13-19 år. Eksempel på slike tiltak kan være:
- Lavterskeltilbud/introduksjonstilbud for å aktivisere ikke aktive ungdommer
- Klubbtilbud på tvers av klubber for å klare å opprettholde treningsmiljø (særlig for idretter med få deltagere per klubb)
- Klubbtilbud på tvers av klubber for å opprettholde konkurransetilbud (eksempelvis for å opprettholde et fotball- eller håndballtilbud)
- Integrering (funksjonshemmede og andre grupper som kan ha problemer med å ta kontakt med idretten)
Det presiseres at det kun kan søkes om midler for prosjekt som gjennomføres i 2018. Ikke planlagte tilbud i 2019.
Søknad skal omfatte:
- Tidsperiode og omfang per uke og år
- Antall utøvere og fordeling på klubb
- Kort rapport hvor idrettslige mål med prosjektet fremgår
- Total økonomisk ramme for prosjektet og eventuell egenandel for deltagerne</t>
  </si>
  <si>
    <t>KL03350068</t>
  </si>
  <si>
    <t>Vestli Cricket klubb(Ullensaker Cricket klubb)</t>
  </si>
  <si>
    <t>Tildelt beløp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</si>
</sst>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color indexed="81"/>
      <name val="Tahoma"/>
      <family val="2"/>
    </font>
    <font>
      <b/>
      <sz val="8"/>
      <color indexed="81"/>
      <name val="Tahoma"/>
      <family val="2"/>
    </font>
    <font>
      <sz val="11"/>
      <color rgb="FF000000"/>
      <name val="Calibri"/>
      <family val="2"/>
      <scheme val="minor"/>
    </font>
    <font>
      <sz val="10"/>
      <name val="Arial"/>
      <family val="2"/>
    </font>
    <font>
      <b/>
      <sz val="20"/>
      <color theme="1"/>
      <name val="Calibri"/>
      <family val="2"/>
      <scheme val="minor"/>
    </font>
    <font>
      <sz val="20"/>
      <color theme="1"/>
      <name val="Calibri"/>
      <family val="2"/>
      <scheme val="minor"/>
    </font>
    <font>
      <sz val="11"/>
      <color theme="1"/>
      <name val="Calibri"/>
      <family val="2"/>
      <scheme val="minor"/>
    </font>
    <font>
      <b/>
      <sz val="10"/>
      <name val="Arial"/>
      <family val="2"/>
    </font>
    <font>
      <b/>
      <sz val="8"/>
      <name val="Arial"/>
      <family val="2"/>
    </font>
    <font>
      <b/>
      <i/>
      <sz val="10"/>
      <name val="Arial"/>
      <family val="2"/>
    </font>
    <font>
      <sz val="10"/>
      <name val="Arial"/>
      <family val="2"/>
    </font>
    <font>
      <b/>
      <sz val="8"/>
      <color indexed="8"/>
      <name val="Arial"/>
      <family val="2"/>
    </font>
    <font>
      <b/>
      <sz val="10"/>
      <color rgb="FFFFFFFF"/>
      <name val="Tahoma"/>
      <family val="2"/>
    </font>
    <font>
      <sz val="11"/>
      <name val="Calibri"/>
      <family val="2"/>
    </font>
    <font>
      <b/>
      <sz val="10"/>
      <color rgb="FF000000"/>
      <name val="Tahoma"/>
      <family val="2"/>
    </font>
    <font>
      <sz val="10"/>
      <color rgb="FF000000"/>
      <name val="Arial"/>
      <family val="2"/>
    </font>
    <font>
      <b/>
      <sz val="8"/>
      <color rgb="FF000000"/>
      <name val="Arial"/>
      <family val="2"/>
    </font>
    <font>
      <sz val="8"/>
      <color rgb="FF000000"/>
      <name val="Arial"/>
      <family val="2"/>
    </font>
    <font>
      <b/>
      <sz val="8"/>
      <color rgb="FFFFFFFF"/>
      <name val="Tahoma"/>
      <family val="2"/>
    </font>
  </fonts>
  <fills count="5">
    <fill>
      <patternFill patternType="none"/>
    </fill>
    <fill>
      <patternFill patternType="gray125"/>
    </fill>
    <fill>
      <patternFill patternType="solid">
        <fgColor rgb="FF000000"/>
        <bgColor rgb="FF000000"/>
      </patternFill>
    </fill>
    <fill>
      <patternFill patternType="solid">
        <fgColor rgb="FFF5F5F5"/>
        <bgColor rgb="FFF5F5F5"/>
      </patternFill>
    </fill>
    <fill>
      <patternFill patternType="solid">
        <fgColor rgb="FF365838"/>
        <bgColor rgb="FF365838"/>
      </patternFill>
    </fill>
  </fills>
  <borders count="6">
    <border>
      <left/>
      <right/>
      <top/>
      <bottom/>
      <diagonal/>
    </border>
    <border>
      <left/>
      <right/>
      <top/>
      <bottom style="thin">
        <color indexed="64"/>
      </bottom>
      <diagonal/>
    </border>
    <border>
      <left/>
      <right/>
      <top style="thin">
        <color indexed="23"/>
      </top>
      <bottom/>
      <diagonal/>
    </border>
    <border>
      <left/>
      <right/>
      <top/>
      <bottom style="thin">
        <color rgb="FF000000"/>
      </bottom>
      <diagonal/>
    </border>
    <border>
      <left/>
      <right/>
      <top style="thin">
        <color rgb="FF808080"/>
      </top>
      <bottom/>
      <diagonal/>
    </border>
    <border>
      <left/>
      <right/>
      <top style="thin">
        <color rgb="FF808080"/>
      </top>
      <bottom style="thin">
        <color rgb="FF808080"/>
      </bottom>
      <diagonal/>
    </border>
  </borders>
  <cellStyleXfs count="5">
    <xf numFmtId="0" fontId="0" fillId="0" borderId="0"/>
    <xf numFmtId="164" fontId="1" fillId="0" borderId="0" applyFont="0" applyFill="0" applyBorder="0" applyAlignment="0" applyProtection="0"/>
    <xf numFmtId="0" fontId="3" fillId="0" borderId="0"/>
    <xf numFmtId="0" fontId="7" fillId="0" borderId="0"/>
    <xf numFmtId="0" fontId="6" fillId="0" borderId="0"/>
  </cellStyleXfs>
  <cellXfs count="61">
    <xf numFmtId="0" fontId="0" fillId="0" borderId="0" xfId="0"/>
    <xf numFmtId="14" fontId="0" fillId="0" borderId="0" xfId="0" applyNumberFormat="1"/>
    <xf numFmtId="3" fontId="0" fillId="0" borderId="0" xfId="0" applyNumberFormat="1"/>
    <xf numFmtId="0" fontId="0" fillId="0" borderId="1" xfId="0" applyBorder="1"/>
    <xf numFmtId="14" fontId="0" fillId="0" borderId="1" xfId="0" applyNumberFormat="1" applyBorder="1"/>
    <xf numFmtId="3" fontId="0" fillId="0" borderId="1" xfId="0" applyNumberFormat="1" applyBorder="1"/>
    <xf numFmtId="0" fontId="2" fillId="0" borderId="0" xfId="0" applyFont="1"/>
    <xf numFmtId="3" fontId="2" fillId="0" borderId="0" xfId="0" applyNumberFormat="1" applyFont="1"/>
    <xf numFmtId="3" fontId="2" fillId="0" borderId="1" xfId="0" applyNumberFormat="1" applyFont="1" applyBorder="1"/>
    <xf numFmtId="0" fontId="8" fillId="0" borderId="0" xfId="0" applyFont="1" applyAlignment="1">
      <alignment horizontal="centerContinuous"/>
    </xf>
    <xf numFmtId="0" fontId="9" fillId="0" borderId="0" xfId="0" applyFont="1" applyAlignment="1">
      <alignment horizontal="centerContinuous"/>
    </xf>
    <xf numFmtId="0" fontId="10" fillId="0" borderId="0" xfId="0" applyFont="1"/>
    <xf numFmtId="4" fontId="10" fillId="0" borderId="0" xfId="0" applyNumberFormat="1" applyFont="1"/>
    <xf numFmtId="0" fontId="11" fillId="0" borderId="0" xfId="0" applyFont="1"/>
    <xf numFmtId="0" fontId="12" fillId="0" borderId="1" xfId="0" applyFont="1" applyBorder="1"/>
    <xf numFmtId="0" fontId="11" fillId="0" borderId="1" xfId="0" applyFont="1" applyBorder="1"/>
    <xf numFmtId="3" fontId="10" fillId="0" borderId="0" xfId="0" applyNumberFormat="1" applyFont="1" applyFill="1"/>
    <xf numFmtId="0" fontId="10" fillId="0" borderId="0" xfId="0" applyFont="1" applyFill="1"/>
    <xf numFmtId="0" fontId="14" fillId="0" borderId="0" xfId="0" applyFont="1" applyFill="1"/>
    <xf numFmtId="3" fontId="14" fillId="0" borderId="0" xfId="0" applyNumberFormat="1" applyFont="1" applyFill="1"/>
    <xf numFmtId="0" fontId="14" fillId="0" borderId="0" xfId="0" applyFont="1" applyFill="1" applyBorder="1"/>
    <xf numFmtId="3" fontId="14" fillId="0" borderId="0" xfId="0" applyNumberFormat="1" applyFont="1" applyFill="1" applyBorder="1"/>
    <xf numFmtId="0" fontId="14" fillId="0" borderId="1" xfId="0" applyFont="1" applyFill="1" applyBorder="1"/>
    <xf numFmtId="3" fontId="14" fillId="0" borderId="1" xfId="0" applyNumberFormat="1" applyFont="1" applyFill="1" applyBorder="1"/>
    <xf numFmtId="3" fontId="13" fillId="0" borderId="0" xfId="0" applyNumberFormat="1" applyFont="1"/>
    <xf numFmtId="165" fontId="15" fillId="0" borderId="2" xfId="1" applyNumberFormat="1" applyFont="1" applyFill="1" applyBorder="1" applyAlignment="1">
      <alignment horizontal="right" vertical="top" wrapText="1"/>
    </xf>
    <xf numFmtId="0" fontId="3" fillId="0" borderId="0" xfId="0" applyFont="1" applyFill="1"/>
    <xf numFmtId="0" fontId="17" fillId="0" borderId="0" xfId="4" applyFont="1" applyFill="1" applyBorder="1"/>
    <xf numFmtId="0" fontId="19" fillId="3" borderId="3" xfId="4" applyNumberFormat="1" applyFont="1" applyFill="1" applyBorder="1" applyAlignment="1">
      <alignment vertical="top" wrapText="1" readingOrder="1"/>
    </xf>
    <xf numFmtId="0" fontId="20" fillId="3" borderId="4" xfId="4" applyNumberFormat="1" applyFont="1" applyFill="1" applyBorder="1" applyAlignment="1">
      <alignment vertical="top" wrapText="1" readingOrder="1"/>
    </xf>
    <xf numFmtId="0" fontId="22" fillId="4" borderId="0" xfId="4" applyNumberFormat="1" applyFont="1" applyFill="1" applyBorder="1" applyAlignment="1">
      <alignment vertical="top" wrapText="1" readingOrder="1"/>
    </xf>
    <xf numFmtId="0" fontId="21" fillId="0" borderId="0" xfId="4" applyNumberFormat="1" applyFont="1" applyFill="1" applyBorder="1" applyAlignment="1">
      <alignment vertical="top" wrapText="1" readingOrder="1"/>
    </xf>
    <xf numFmtId="0" fontId="20" fillId="0" borderId="5" xfId="4" applyNumberFormat="1" applyFont="1" applyFill="1" applyBorder="1" applyAlignment="1">
      <alignment vertical="top" wrapText="1" readingOrder="1"/>
    </xf>
    <xf numFmtId="0" fontId="19" fillId="0" borderId="4" xfId="4" applyNumberFormat="1" applyFont="1" applyFill="1" applyBorder="1" applyAlignment="1">
      <alignment vertical="top" wrapText="1" readingOrder="1"/>
    </xf>
    <xf numFmtId="0" fontId="20" fillId="0" borderId="0" xfId="4" applyNumberFormat="1" applyFont="1" applyFill="1" applyBorder="1" applyAlignment="1">
      <alignment vertical="top" wrapText="1" readingOrder="1"/>
    </xf>
    <xf numFmtId="0" fontId="21" fillId="0" borderId="0" xfId="4" applyNumberFormat="1" applyFont="1" applyFill="1" applyBorder="1" applyAlignment="1">
      <alignment vertical="top" wrapText="1" readingOrder="1"/>
    </xf>
    <xf numFmtId="3" fontId="20" fillId="0" borderId="0" xfId="4" applyNumberFormat="1" applyFont="1" applyFill="1" applyBorder="1" applyAlignment="1">
      <alignment horizontal="right" vertical="top" wrapText="1" readingOrder="1"/>
    </xf>
    <xf numFmtId="0" fontId="21" fillId="0" borderId="0" xfId="4" applyNumberFormat="1" applyFont="1" applyFill="1" applyBorder="1" applyAlignment="1">
      <alignment vertical="top" wrapText="1" readingOrder="1"/>
    </xf>
    <xf numFmtId="0" fontId="17" fillId="0" borderId="0" xfId="4" applyFont="1" applyFill="1" applyBorder="1"/>
    <xf numFmtId="0" fontId="20" fillId="0" borderId="4" xfId="4" applyNumberFormat="1" applyFont="1" applyFill="1" applyBorder="1" applyAlignment="1">
      <alignment vertical="top" wrapText="1" readingOrder="1"/>
    </xf>
    <xf numFmtId="0" fontId="17" fillId="0" borderId="4" xfId="4" applyNumberFormat="1" applyFont="1" applyFill="1" applyBorder="1" applyAlignment="1">
      <alignment vertical="top" wrapText="1"/>
    </xf>
    <xf numFmtId="0" fontId="20" fillId="0" borderId="0" xfId="4" applyNumberFormat="1" applyFont="1" applyFill="1" applyBorder="1" applyAlignment="1">
      <alignment vertical="top" wrapText="1" readingOrder="1"/>
    </xf>
    <xf numFmtId="0" fontId="17" fillId="0" borderId="0" xfId="4" applyFont="1" applyFill="1" applyBorder="1"/>
    <xf numFmtId="0" fontId="21" fillId="0" borderId="0" xfId="4" applyNumberFormat="1" applyFont="1" applyFill="1" applyBorder="1" applyAlignment="1">
      <alignment vertical="top" wrapText="1" readingOrder="1"/>
    </xf>
    <xf numFmtId="0" fontId="20" fillId="0" borderId="5" xfId="4" applyNumberFormat="1" applyFont="1" applyFill="1" applyBorder="1" applyAlignment="1">
      <alignment vertical="top" wrapText="1" readingOrder="1"/>
    </xf>
    <xf numFmtId="0" fontId="17" fillId="0" borderId="5" xfId="4" applyNumberFormat="1" applyFont="1" applyFill="1" applyBorder="1" applyAlignment="1">
      <alignment vertical="top" wrapText="1"/>
    </xf>
    <xf numFmtId="0" fontId="19" fillId="0" borderId="4" xfId="4" applyNumberFormat="1" applyFont="1" applyFill="1" applyBorder="1" applyAlignment="1">
      <alignment vertical="top" wrapText="1" readingOrder="1"/>
    </xf>
    <xf numFmtId="0" fontId="20" fillId="3" borderId="4" xfId="4" applyNumberFormat="1" applyFont="1" applyFill="1" applyBorder="1" applyAlignment="1">
      <alignment vertical="top" wrapText="1" readingOrder="1"/>
    </xf>
    <xf numFmtId="0" fontId="21" fillId="3" borderId="0" xfId="4" applyNumberFormat="1" applyFont="1" applyFill="1" applyBorder="1" applyAlignment="1">
      <alignment vertical="top" wrapText="1" readingOrder="1"/>
    </xf>
    <xf numFmtId="0" fontId="22" fillId="4" borderId="0" xfId="4" applyNumberFormat="1" applyFont="1" applyFill="1" applyBorder="1" applyAlignment="1">
      <alignment vertical="top" wrapText="1" readingOrder="1"/>
    </xf>
    <xf numFmtId="0" fontId="16" fillId="2" borderId="0" xfId="4" applyNumberFormat="1" applyFont="1" applyFill="1" applyBorder="1" applyAlignment="1">
      <alignment vertical="top" wrapText="1" readingOrder="1"/>
    </xf>
    <xf numFmtId="0" fontId="18" fillId="3" borderId="3" xfId="4" applyNumberFormat="1" applyFont="1" applyFill="1" applyBorder="1" applyAlignment="1">
      <alignment vertical="top" wrapText="1" readingOrder="1"/>
    </xf>
    <xf numFmtId="0" fontId="17" fillId="0" borderId="3" xfId="4" applyNumberFormat="1" applyFont="1" applyFill="1" applyBorder="1" applyAlignment="1">
      <alignment vertical="top" wrapText="1"/>
    </xf>
    <xf numFmtId="0" fontId="18" fillId="3" borderId="3" xfId="4" applyNumberFormat="1" applyFont="1" applyFill="1" applyBorder="1" applyAlignment="1">
      <alignment horizontal="right" vertical="top" wrapText="1" readingOrder="1"/>
    </xf>
    <xf numFmtId="3" fontId="17" fillId="0" borderId="0" xfId="4" applyNumberFormat="1" applyFont="1" applyFill="1" applyBorder="1"/>
    <xf numFmtId="3" fontId="20" fillId="3" borderId="4" xfId="4" applyNumberFormat="1" applyFont="1" applyFill="1" applyBorder="1" applyAlignment="1">
      <alignment horizontal="right" vertical="top" wrapText="1" readingOrder="1"/>
    </xf>
    <xf numFmtId="3" fontId="22" fillId="4" borderId="0" xfId="4" applyNumberFormat="1" applyFont="1" applyFill="1" applyBorder="1" applyAlignment="1">
      <alignment horizontal="right" vertical="top" wrapText="1" readingOrder="1"/>
    </xf>
    <xf numFmtId="3" fontId="21" fillId="0" borderId="0" xfId="4" applyNumberFormat="1" applyFont="1" applyFill="1" applyBorder="1" applyAlignment="1">
      <alignment horizontal="right" vertical="top" wrapText="1" readingOrder="1"/>
    </xf>
    <xf numFmtId="3" fontId="20" fillId="0" borderId="5" xfId="4" applyNumberFormat="1" applyFont="1" applyFill="1" applyBorder="1" applyAlignment="1">
      <alignment horizontal="right" vertical="top" wrapText="1" readingOrder="1"/>
    </xf>
    <xf numFmtId="3" fontId="20" fillId="0" borderId="4" xfId="4" applyNumberFormat="1" applyFont="1" applyFill="1" applyBorder="1" applyAlignment="1">
      <alignment horizontal="right" vertical="top" wrapText="1" readingOrder="1"/>
    </xf>
    <xf numFmtId="3" fontId="20" fillId="0" borderId="5" xfId="1" applyNumberFormat="1" applyFont="1" applyFill="1" applyBorder="1" applyAlignment="1">
      <alignment horizontal="right" vertical="top" wrapText="1" readingOrder="1"/>
    </xf>
  </cellXfs>
  <cellStyles count="5">
    <cellStyle name="Komma" xfId="1" builtinId="3"/>
    <cellStyle name="Normal" xfId="0" builtinId="0"/>
    <cellStyle name="Normal 2" xfId="2" xr:uid="{00000000-0005-0000-0000-000003000000}"/>
    <cellStyle name="Normal 3" xfId="3" xr:uid="{00000000-0005-0000-0000-000004000000}"/>
    <cellStyle name="Normal 4" xfId="4" xr:uid="{F379B20B-F1B0-42E8-9892-C377CFF1B7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7"/>
  <sheetViews>
    <sheetView topLeftCell="A10" workbookViewId="0">
      <selection activeCell="B18" sqref="B18"/>
    </sheetView>
  </sheetViews>
  <sheetFormatPr baseColWidth="10" defaultColWidth="11.5703125" defaultRowHeight="15" x14ac:dyDescent="0.25"/>
  <cols>
    <col min="1" max="1" width="8" bestFit="1" customWidth="1"/>
    <col min="2" max="2" width="39.85546875" bestFit="1" customWidth="1"/>
    <col min="3" max="3" width="8" hidden="1" customWidth="1"/>
    <col min="4" max="4" width="10.140625" bestFit="1" customWidth="1"/>
    <col min="5" max="5" width="15.140625" hidden="1" customWidth="1"/>
    <col min="6" max="6" width="5" hidden="1" customWidth="1"/>
    <col min="7" max="7" width="39.85546875" bestFit="1" customWidth="1"/>
    <col min="8" max="8" width="10.140625" hidden="1" customWidth="1"/>
    <col min="9" max="9" width="9.7109375" style="7" bestFit="1" customWidth="1"/>
    <col min="10" max="10" width="10" style="2" hidden="1" customWidth="1"/>
    <col min="11" max="11" width="7.7109375" bestFit="1" customWidth="1"/>
    <col min="12" max="12" width="14.7109375" bestFit="1" customWidth="1"/>
    <col min="13" max="13" width="41.28515625" bestFit="1" customWidth="1"/>
    <col min="14" max="14" width="28.28515625" bestFit="1" customWidth="1"/>
    <col min="15" max="15" width="32.140625" bestFit="1" customWidth="1"/>
    <col min="16" max="16" width="6.7109375" bestFit="1" customWidth="1"/>
    <col min="17" max="17" width="27.85546875" bestFit="1" customWidth="1"/>
    <col min="18" max="19" width="9" bestFit="1" customWidth="1"/>
    <col min="20" max="20" width="38" bestFit="1" customWidth="1"/>
    <col min="21" max="21" width="15.7109375" hidden="1" customWidth="1"/>
  </cols>
  <sheetData>
    <row r="1" spans="1:21" x14ac:dyDescent="0.25">
      <c r="A1" t="s">
        <v>0</v>
      </c>
      <c r="B1" t="s">
        <v>1</v>
      </c>
      <c r="C1" t="s">
        <v>2</v>
      </c>
      <c r="D1" t="s">
        <v>3</v>
      </c>
      <c r="E1" t="s">
        <v>4</v>
      </c>
      <c r="F1" t="s">
        <v>5</v>
      </c>
      <c r="G1" t="s">
        <v>6</v>
      </c>
      <c r="H1" t="s">
        <v>7</v>
      </c>
      <c r="I1" s="7" t="s">
        <v>8</v>
      </c>
      <c r="J1" s="2" t="s">
        <v>9</v>
      </c>
      <c r="K1" t="s">
        <v>10</v>
      </c>
      <c r="L1" t="s">
        <v>11</v>
      </c>
      <c r="M1" t="s">
        <v>12</v>
      </c>
      <c r="N1" t="s">
        <v>13</v>
      </c>
      <c r="O1" t="s">
        <v>14</v>
      </c>
      <c r="P1" t="s">
        <v>15</v>
      </c>
      <c r="Q1" t="s">
        <v>16</v>
      </c>
      <c r="R1" t="s">
        <v>17</v>
      </c>
      <c r="S1" t="s">
        <v>18</v>
      </c>
      <c r="T1" t="s">
        <v>19</v>
      </c>
      <c r="U1" t="s">
        <v>20</v>
      </c>
    </row>
    <row r="2" spans="1:21" x14ac:dyDescent="0.25">
      <c r="A2">
        <v>1023808</v>
      </c>
      <c r="B2" t="s">
        <v>83</v>
      </c>
      <c r="C2">
        <v>50016</v>
      </c>
      <c r="D2" s="1">
        <v>41943</v>
      </c>
      <c r="E2" t="s">
        <v>84</v>
      </c>
      <c r="F2">
        <v>0</v>
      </c>
      <c r="G2" t="s">
        <v>83</v>
      </c>
      <c r="H2" s="1">
        <v>41943</v>
      </c>
      <c r="I2" s="7">
        <v>-16297</v>
      </c>
      <c r="J2" s="2">
        <v>-16297</v>
      </c>
      <c r="K2">
        <v>0</v>
      </c>
      <c r="L2" t="s">
        <v>85</v>
      </c>
      <c r="M2" t="s">
        <v>86</v>
      </c>
      <c r="N2" t="s">
        <v>87</v>
      </c>
      <c r="O2" t="s">
        <v>87</v>
      </c>
      <c r="P2">
        <v>4622</v>
      </c>
      <c r="Q2" t="s">
        <v>88</v>
      </c>
      <c r="R2">
        <v>38015991</v>
      </c>
      <c r="T2" t="s">
        <v>89</v>
      </c>
      <c r="U2">
        <v>0</v>
      </c>
    </row>
    <row r="3" spans="1:21" x14ac:dyDescent="0.25">
      <c r="A3">
        <v>1023889</v>
      </c>
      <c r="B3" t="s">
        <v>90</v>
      </c>
      <c r="C3">
        <v>50004</v>
      </c>
      <c r="D3" s="1">
        <v>41817</v>
      </c>
      <c r="E3" t="s">
        <v>29</v>
      </c>
      <c r="F3">
        <v>23</v>
      </c>
      <c r="G3" t="s">
        <v>91</v>
      </c>
      <c r="H3" s="1">
        <v>41817</v>
      </c>
      <c r="I3" s="7">
        <v>-4099</v>
      </c>
      <c r="J3" s="2">
        <v>-4099</v>
      </c>
      <c r="K3">
        <v>0</v>
      </c>
      <c r="M3" t="s">
        <v>92</v>
      </c>
      <c r="N3" t="s">
        <v>93</v>
      </c>
      <c r="O3" t="s">
        <v>93</v>
      </c>
      <c r="P3">
        <v>4687</v>
      </c>
      <c r="Q3" t="s">
        <v>88</v>
      </c>
      <c r="R3">
        <v>38092011</v>
      </c>
      <c r="S3">
        <v>90114401</v>
      </c>
      <c r="T3" t="s">
        <v>94</v>
      </c>
      <c r="U3">
        <v>0</v>
      </c>
    </row>
    <row r="4" spans="1:21" x14ac:dyDescent="0.25">
      <c r="A4">
        <v>1025222</v>
      </c>
      <c r="B4" t="s">
        <v>116</v>
      </c>
      <c r="C4">
        <v>50004</v>
      </c>
      <c r="D4" s="1">
        <v>41816</v>
      </c>
      <c r="E4" t="s">
        <v>29</v>
      </c>
      <c r="F4">
        <v>23</v>
      </c>
      <c r="G4" t="s">
        <v>117</v>
      </c>
      <c r="H4" s="1">
        <v>41816</v>
      </c>
      <c r="I4" s="7">
        <v>-3121</v>
      </c>
      <c r="J4" s="2">
        <v>-3121</v>
      </c>
      <c r="K4">
        <v>0</v>
      </c>
      <c r="M4" t="s">
        <v>118</v>
      </c>
      <c r="N4" t="s">
        <v>118</v>
      </c>
      <c r="O4" t="s">
        <v>118</v>
      </c>
      <c r="P4">
        <v>5404</v>
      </c>
      <c r="Q4" t="s">
        <v>119</v>
      </c>
      <c r="R4">
        <v>95032866</v>
      </c>
      <c r="T4" t="s">
        <v>120</v>
      </c>
      <c r="U4">
        <v>0</v>
      </c>
    </row>
    <row r="5" spans="1:21" x14ac:dyDescent="0.25">
      <c r="A5">
        <v>1025412</v>
      </c>
      <c r="B5" t="s">
        <v>126</v>
      </c>
      <c r="C5">
        <v>50004</v>
      </c>
      <c r="D5" s="1">
        <v>41817</v>
      </c>
      <c r="E5" t="s">
        <v>29</v>
      </c>
      <c r="F5">
        <v>23</v>
      </c>
      <c r="G5" t="s">
        <v>127</v>
      </c>
      <c r="H5" s="1">
        <v>41817</v>
      </c>
      <c r="I5" s="7">
        <v>-30821.65</v>
      </c>
      <c r="J5" s="2">
        <v>-30821.65</v>
      </c>
      <c r="K5">
        <v>0</v>
      </c>
      <c r="M5" t="s">
        <v>128</v>
      </c>
      <c r="P5">
        <v>5201</v>
      </c>
      <c r="Q5" t="s">
        <v>129</v>
      </c>
      <c r="R5">
        <v>47900835</v>
      </c>
      <c r="T5" t="s">
        <v>130</v>
      </c>
      <c r="U5">
        <v>0</v>
      </c>
    </row>
    <row r="6" spans="1:21" x14ac:dyDescent="0.25">
      <c r="A6">
        <v>1025529</v>
      </c>
      <c r="B6" t="s">
        <v>131</v>
      </c>
      <c r="C6">
        <v>50004</v>
      </c>
      <c r="D6" s="1">
        <v>41816</v>
      </c>
      <c r="E6" t="s">
        <v>29</v>
      </c>
      <c r="F6">
        <v>23</v>
      </c>
      <c r="G6" t="s">
        <v>132</v>
      </c>
      <c r="H6" s="1">
        <v>41816</v>
      </c>
      <c r="I6" s="7">
        <v>-13526</v>
      </c>
      <c r="J6" s="2">
        <v>-13526</v>
      </c>
      <c r="K6">
        <v>0</v>
      </c>
      <c r="M6" t="s">
        <v>133</v>
      </c>
      <c r="N6" t="s">
        <v>134</v>
      </c>
      <c r="O6" t="s">
        <v>134</v>
      </c>
      <c r="P6">
        <v>5055</v>
      </c>
      <c r="Q6" t="s">
        <v>135</v>
      </c>
      <c r="R6">
        <v>91361649</v>
      </c>
      <c r="T6" t="s">
        <v>136</v>
      </c>
      <c r="U6">
        <v>0</v>
      </c>
    </row>
    <row r="7" spans="1:21" x14ac:dyDescent="0.25">
      <c r="A7">
        <v>1026957</v>
      </c>
      <c r="B7" t="s">
        <v>156</v>
      </c>
      <c r="C7">
        <v>50003</v>
      </c>
      <c r="D7" s="1">
        <v>41816</v>
      </c>
      <c r="E7" t="s">
        <v>29</v>
      </c>
      <c r="F7">
        <v>23</v>
      </c>
      <c r="G7" t="s">
        <v>157</v>
      </c>
      <c r="H7" s="1">
        <v>41816</v>
      </c>
      <c r="I7" s="7">
        <v>-1500</v>
      </c>
      <c r="J7" s="2">
        <v>-1500</v>
      </c>
      <c r="K7">
        <v>0</v>
      </c>
      <c r="M7" t="s">
        <v>158</v>
      </c>
      <c r="N7" t="s">
        <v>159</v>
      </c>
      <c r="O7" t="s">
        <v>159</v>
      </c>
      <c r="P7">
        <v>7054</v>
      </c>
      <c r="Q7" t="s">
        <v>160</v>
      </c>
      <c r="R7">
        <v>73982550</v>
      </c>
      <c r="S7">
        <v>90740032</v>
      </c>
      <c r="T7" t="s">
        <v>161</v>
      </c>
      <c r="U7">
        <v>0</v>
      </c>
    </row>
    <row r="8" spans="1:21" x14ac:dyDescent="0.25">
      <c r="A8">
        <v>1027935</v>
      </c>
      <c r="B8" t="s">
        <v>181</v>
      </c>
      <c r="C8">
        <v>50016</v>
      </c>
      <c r="D8" s="1">
        <v>41943</v>
      </c>
      <c r="E8" t="s">
        <v>84</v>
      </c>
      <c r="F8">
        <v>0</v>
      </c>
      <c r="G8" t="s">
        <v>181</v>
      </c>
      <c r="H8" s="1">
        <v>41943</v>
      </c>
      <c r="I8" s="7">
        <v>-1000</v>
      </c>
      <c r="J8" s="2">
        <v>-1000</v>
      </c>
      <c r="K8">
        <v>0</v>
      </c>
      <c r="L8" t="s">
        <v>85</v>
      </c>
      <c r="M8" t="s">
        <v>182</v>
      </c>
      <c r="N8" t="s">
        <v>183</v>
      </c>
      <c r="O8" t="s">
        <v>183</v>
      </c>
      <c r="P8">
        <v>8400</v>
      </c>
      <c r="Q8" t="s">
        <v>184</v>
      </c>
      <c r="R8">
        <v>97404479</v>
      </c>
      <c r="T8" t="s">
        <v>185</v>
      </c>
      <c r="U8">
        <v>0</v>
      </c>
    </row>
    <row r="9" spans="1:21" x14ac:dyDescent="0.25">
      <c r="A9">
        <v>1028459</v>
      </c>
      <c r="B9" t="s">
        <v>204</v>
      </c>
      <c r="C9">
        <v>50016</v>
      </c>
      <c r="D9" s="1">
        <v>41943</v>
      </c>
      <c r="E9" t="s">
        <v>84</v>
      </c>
      <c r="F9">
        <v>0</v>
      </c>
      <c r="G9" t="s">
        <v>204</v>
      </c>
      <c r="H9" s="1">
        <v>41943</v>
      </c>
      <c r="I9" s="7">
        <v>-1000</v>
      </c>
      <c r="J9" s="2">
        <v>-1000</v>
      </c>
      <c r="K9">
        <v>0</v>
      </c>
      <c r="L9" t="s">
        <v>85</v>
      </c>
      <c r="M9" t="s">
        <v>205</v>
      </c>
      <c r="N9" t="s">
        <v>206</v>
      </c>
      <c r="O9" t="s">
        <v>206</v>
      </c>
      <c r="P9">
        <v>9503</v>
      </c>
      <c r="Q9" t="s">
        <v>207</v>
      </c>
      <c r="R9">
        <v>99599992</v>
      </c>
      <c r="T9" t="s">
        <v>208</v>
      </c>
      <c r="U9">
        <v>0</v>
      </c>
    </row>
    <row r="10" spans="1:21" x14ac:dyDescent="0.25">
      <c r="A10">
        <v>1212413</v>
      </c>
      <c r="B10" t="s">
        <v>221</v>
      </c>
      <c r="C10">
        <v>50016</v>
      </c>
      <c r="D10" s="1">
        <v>41943</v>
      </c>
      <c r="E10" t="s">
        <v>84</v>
      </c>
      <c r="F10">
        <v>0</v>
      </c>
      <c r="G10" t="s">
        <v>221</v>
      </c>
      <c r="H10" s="1">
        <v>41943</v>
      </c>
      <c r="I10" s="7">
        <v>-1000</v>
      </c>
      <c r="J10" s="2">
        <v>-1000</v>
      </c>
      <c r="K10">
        <v>0</v>
      </c>
      <c r="L10" t="s">
        <v>85</v>
      </c>
      <c r="M10" t="s">
        <v>222</v>
      </c>
      <c r="N10" t="s">
        <v>223</v>
      </c>
      <c r="O10" t="s">
        <v>223</v>
      </c>
      <c r="P10">
        <v>8505</v>
      </c>
      <c r="Q10" t="s">
        <v>224</v>
      </c>
      <c r="R10">
        <v>41501700</v>
      </c>
      <c r="T10" t="s">
        <v>225</v>
      </c>
      <c r="U10">
        <v>0</v>
      </c>
    </row>
    <row r="11" spans="1:21" x14ac:dyDescent="0.25">
      <c r="A11">
        <v>1564641</v>
      </c>
      <c r="B11" t="s">
        <v>311</v>
      </c>
      <c r="C11">
        <v>50004</v>
      </c>
      <c r="D11" s="1">
        <v>41817</v>
      </c>
      <c r="E11" t="s">
        <v>29</v>
      </c>
      <c r="F11">
        <v>23</v>
      </c>
      <c r="G11" t="s">
        <v>312</v>
      </c>
      <c r="H11" s="1">
        <v>41817</v>
      </c>
      <c r="I11" s="7">
        <v>-12755</v>
      </c>
      <c r="J11" s="2">
        <v>-12755</v>
      </c>
      <c r="K11">
        <v>0</v>
      </c>
      <c r="M11" t="s">
        <v>313</v>
      </c>
      <c r="N11">
        <v>4629</v>
      </c>
      <c r="O11">
        <v>4629</v>
      </c>
      <c r="P11">
        <v>4632</v>
      </c>
      <c r="Q11" t="s">
        <v>88</v>
      </c>
      <c r="R11">
        <v>91360712</v>
      </c>
      <c r="T11" t="s">
        <v>314</v>
      </c>
      <c r="U11">
        <v>0</v>
      </c>
    </row>
    <row r="12" spans="1:21" x14ac:dyDescent="0.25">
      <c r="A12">
        <v>1683461</v>
      </c>
      <c r="B12" t="s">
        <v>378</v>
      </c>
      <c r="C12">
        <v>50016</v>
      </c>
      <c r="D12" s="1">
        <v>41943</v>
      </c>
      <c r="E12" t="s">
        <v>84</v>
      </c>
      <c r="F12">
        <v>0</v>
      </c>
      <c r="G12" t="s">
        <v>378</v>
      </c>
      <c r="H12" s="1">
        <v>41943</v>
      </c>
      <c r="I12" s="7">
        <v>-6580</v>
      </c>
      <c r="J12" s="2">
        <v>-6580</v>
      </c>
      <c r="K12">
        <v>0</v>
      </c>
      <c r="L12" t="s">
        <v>85</v>
      </c>
      <c r="M12" t="s">
        <v>379</v>
      </c>
      <c r="N12" t="s">
        <v>380</v>
      </c>
      <c r="O12" t="s">
        <v>380</v>
      </c>
      <c r="P12">
        <v>4646</v>
      </c>
      <c r="Q12" t="s">
        <v>381</v>
      </c>
      <c r="R12">
        <v>38180066</v>
      </c>
      <c r="T12" t="s">
        <v>382</v>
      </c>
      <c r="U12">
        <v>0</v>
      </c>
    </row>
    <row r="13" spans="1:21" x14ac:dyDescent="0.25">
      <c r="A13">
        <v>1707269</v>
      </c>
      <c r="B13" t="s">
        <v>405</v>
      </c>
      <c r="C13">
        <v>50014</v>
      </c>
      <c r="D13" s="1">
        <v>41942</v>
      </c>
      <c r="E13" t="s">
        <v>84</v>
      </c>
      <c r="F13">
        <v>0</v>
      </c>
      <c r="G13" t="s">
        <v>405</v>
      </c>
      <c r="H13" s="1">
        <v>41942</v>
      </c>
      <c r="I13" s="7">
        <v>-33000</v>
      </c>
      <c r="J13" s="2">
        <v>-33000</v>
      </c>
      <c r="K13">
        <v>0</v>
      </c>
      <c r="L13" t="s">
        <v>85</v>
      </c>
      <c r="M13" t="s">
        <v>406</v>
      </c>
      <c r="P13">
        <v>7441</v>
      </c>
      <c r="Q13" t="s">
        <v>139</v>
      </c>
      <c r="R13">
        <v>91682912</v>
      </c>
      <c r="T13" t="s">
        <v>407</v>
      </c>
      <c r="U13">
        <v>0</v>
      </c>
    </row>
    <row r="14" spans="1:21" s="3" customFormat="1" x14ac:dyDescent="0.25">
      <c r="A14" s="3">
        <v>1743929</v>
      </c>
      <c r="B14" s="3" t="s">
        <v>587</v>
      </c>
      <c r="C14" s="3">
        <v>14057</v>
      </c>
      <c r="D14" s="4">
        <v>41941</v>
      </c>
      <c r="E14" s="3" t="s">
        <v>22</v>
      </c>
      <c r="F14" s="3">
        <v>23</v>
      </c>
      <c r="G14" s="3" t="s">
        <v>587</v>
      </c>
      <c r="H14" s="4">
        <v>41941</v>
      </c>
      <c r="I14" s="8">
        <v>-25000</v>
      </c>
      <c r="J14" s="5">
        <v>-25000</v>
      </c>
      <c r="K14" s="3">
        <v>0</v>
      </c>
      <c r="U14" s="3">
        <v>0</v>
      </c>
    </row>
    <row r="15" spans="1:21" s="3" customFormat="1" x14ac:dyDescent="0.25">
      <c r="A15" s="3">
        <v>1721230</v>
      </c>
      <c r="B15" s="3" t="s">
        <v>500</v>
      </c>
      <c r="C15" s="3">
        <v>14181</v>
      </c>
      <c r="D15" s="4">
        <v>41955</v>
      </c>
      <c r="E15" s="3" t="s">
        <v>22</v>
      </c>
      <c r="F15" s="3">
        <v>23</v>
      </c>
      <c r="G15" s="3" t="s">
        <v>500</v>
      </c>
      <c r="H15" s="4">
        <v>41955</v>
      </c>
      <c r="I15" s="8">
        <v>-1145</v>
      </c>
      <c r="J15" s="5">
        <v>-1145</v>
      </c>
      <c r="K15" s="3">
        <v>106</v>
      </c>
      <c r="L15" s="3" t="s">
        <v>23</v>
      </c>
      <c r="M15" s="3" t="s">
        <v>501</v>
      </c>
      <c r="P15" s="3">
        <v>1619</v>
      </c>
      <c r="Q15" s="3" t="s">
        <v>502</v>
      </c>
      <c r="R15" s="3">
        <v>69339855</v>
      </c>
      <c r="T15" s="3" t="s">
        <v>503</v>
      </c>
      <c r="U15" s="3">
        <v>0</v>
      </c>
    </row>
    <row r="16" spans="1:21" x14ac:dyDescent="0.25">
      <c r="A16">
        <v>1019954</v>
      </c>
      <c r="B16" t="s">
        <v>21</v>
      </c>
      <c r="C16">
        <v>12362</v>
      </c>
      <c r="D16" s="1">
        <v>41892</v>
      </c>
      <c r="E16" t="s">
        <v>22</v>
      </c>
      <c r="F16">
        <v>23</v>
      </c>
      <c r="G16" t="s">
        <v>21</v>
      </c>
      <c r="H16" s="1">
        <v>41892</v>
      </c>
      <c r="I16" s="7">
        <v>-1365</v>
      </c>
      <c r="J16" s="2">
        <v>-1365</v>
      </c>
      <c r="K16">
        <v>213</v>
      </c>
      <c r="L16" t="s">
        <v>23</v>
      </c>
      <c r="M16" t="s">
        <v>24</v>
      </c>
      <c r="N16" t="s">
        <v>25</v>
      </c>
      <c r="O16" t="s">
        <v>25</v>
      </c>
      <c r="P16">
        <v>1404</v>
      </c>
      <c r="Q16" t="s">
        <v>26</v>
      </c>
      <c r="R16">
        <v>64857790</v>
      </c>
      <c r="S16">
        <v>64857799</v>
      </c>
      <c r="T16" t="s">
        <v>27</v>
      </c>
      <c r="U16">
        <v>0</v>
      </c>
    </row>
    <row r="17" spans="1:21" x14ac:dyDescent="0.25">
      <c r="A17">
        <v>1723542</v>
      </c>
      <c r="B17" t="s">
        <v>526</v>
      </c>
      <c r="C17">
        <v>12436</v>
      </c>
      <c r="D17" s="1">
        <v>41892</v>
      </c>
      <c r="E17" t="s">
        <v>22</v>
      </c>
      <c r="F17">
        <v>23</v>
      </c>
      <c r="G17" t="s">
        <v>526</v>
      </c>
      <c r="H17" s="1">
        <v>41892</v>
      </c>
      <c r="I17" s="7">
        <v>-20480</v>
      </c>
      <c r="J17" s="2">
        <v>-20480</v>
      </c>
      <c r="K17">
        <v>215</v>
      </c>
      <c r="L17" t="s">
        <v>23</v>
      </c>
      <c r="M17" t="s">
        <v>527</v>
      </c>
      <c r="O17" t="s">
        <v>528</v>
      </c>
      <c r="P17">
        <v>1448</v>
      </c>
      <c r="Q17" t="s">
        <v>529</v>
      </c>
      <c r="R17">
        <v>95083261</v>
      </c>
      <c r="T17" t="s">
        <v>530</v>
      </c>
      <c r="U17">
        <v>0</v>
      </c>
    </row>
    <row r="18" spans="1:21" x14ac:dyDescent="0.25">
      <c r="A18">
        <v>1020009</v>
      </c>
      <c r="B18" t="s">
        <v>28</v>
      </c>
      <c r="C18">
        <v>50059</v>
      </c>
      <c r="D18" s="1">
        <v>41628</v>
      </c>
      <c r="E18" t="s">
        <v>29</v>
      </c>
      <c r="F18">
        <v>23</v>
      </c>
      <c r="G18" t="s">
        <v>30</v>
      </c>
      <c r="H18" s="1">
        <v>41628</v>
      </c>
      <c r="I18" s="7">
        <v>-3339</v>
      </c>
      <c r="J18" s="2">
        <v>-3339</v>
      </c>
      <c r="K18">
        <v>216</v>
      </c>
      <c r="L18" t="s">
        <v>31</v>
      </c>
      <c r="M18" t="s">
        <v>32</v>
      </c>
      <c r="P18">
        <v>1451</v>
      </c>
      <c r="Q18" t="s">
        <v>33</v>
      </c>
      <c r="R18">
        <v>97517722</v>
      </c>
      <c r="T18" t="s">
        <v>34</v>
      </c>
      <c r="U18">
        <v>0</v>
      </c>
    </row>
    <row r="19" spans="1:21" x14ac:dyDescent="0.25">
      <c r="A19">
        <v>1136768</v>
      </c>
      <c r="B19" t="s">
        <v>213</v>
      </c>
      <c r="C19">
        <v>12338</v>
      </c>
      <c r="D19" s="1">
        <v>41892</v>
      </c>
      <c r="E19" t="s">
        <v>22</v>
      </c>
      <c r="F19">
        <v>23</v>
      </c>
      <c r="G19" t="s">
        <v>213</v>
      </c>
      <c r="H19" s="1">
        <v>41892</v>
      </c>
      <c r="I19" s="7">
        <v>-3396</v>
      </c>
      <c r="J19" s="2">
        <v>-3396</v>
      </c>
      <c r="K19">
        <v>217</v>
      </c>
      <c r="L19" t="s">
        <v>23</v>
      </c>
      <c r="M19" t="s">
        <v>214</v>
      </c>
      <c r="N19" t="s">
        <v>215</v>
      </c>
      <c r="O19" t="s">
        <v>215</v>
      </c>
      <c r="P19">
        <v>1445</v>
      </c>
      <c r="Q19" t="s">
        <v>216</v>
      </c>
      <c r="R19">
        <v>92244838</v>
      </c>
      <c r="T19" t="s">
        <v>217</v>
      </c>
      <c r="U19">
        <v>0</v>
      </c>
    </row>
    <row r="20" spans="1:21" x14ac:dyDescent="0.25">
      <c r="A20">
        <v>1020287</v>
      </c>
      <c r="B20" t="s">
        <v>35</v>
      </c>
      <c r="C20">
        <v>12283</v>
      </c>
      <c r="D20" s="1">
        <v>41892</v>
      </c>
      <c r="E20" t="s">
        <v>22</v>
      </c>
      <c r="F20">
        <v>23</v>
      </c>
      <c r="G20" t="s">
        <v>35</v>
      </c>
      <c r="H20" s="1">
        <v>41892</v>
      </c>
      <c r="I20" s="7">
        <v>-4692</v>
      </c>
      <c r="J20" s="2">
        <v>-4692</v>
      </c>
      <c r="K20">
        <v>221</v>
      </c>
      <c r="L20" t="s">
        <v>23</v>
      </c>
      <c r="M20" t="s">
        <v>36</v>
      </c>
      <c r="N20" t="s">
        <v>37</v>
      </c>
      <c r="O20" t="s">
        <v>37</v>
      </c>
      <c r="P20">
        <v>1970</v>
      </c>
      <c r="Q20" t="s">
        <v>38</v>
      </c>
      <c r="R20">
        <v>48135108</v>
      </c>
      <c r="T20" t="s">
        <v>39</v>
      </c>
      <c r="U20">
        <v>0</v>
      </c>
    </row>
    <row r="21" spans="1:21" x14ac:dyDescent="0.25">
      <c r="A21">
        <v>1720679</v>
      </c>
      <c r="B21" t="s">
        <v>486</v>
      </c>
      <c r="C21">
        <v>11690</v>
      </c>
      <c r="D21" s="1">
        <v>41864</v>
      </c>
      <c r="E21" t="s">
        <v>22</v>
      </c>
      <c r="F21">
        <v>23</v>
      </c>
      <c r="G21" t="s">
        <v>486</v>
      </c>
      <c r="H21" s="1">
        <v>41864</v>
      </c>
      <c r="I21" s="7">
        <v>-4692</v>
      </c>
      <c r="J21" s="2">
        <v>-4692</v>
      </c>
      <c r="K21">
        <v>228</v>
      </c>
      <c r="L21" t="s">
        <v>23</v>
      </c>
      <c r="M21" t="s">
        <v>487</v>
      </c>
      <c r="N21" t="s">
        <v>488</v>
      </c>
      <c r="O21" t="s">
        <v>489</v>
      </c>
      <c r="P21">
        <v>1472</v>
      </c>
      <c r="Q21" t="s">
        <v>490</v>
      </c>
      <c r="R21">
        <v>99630392</v>
      </c>
      <c r="T21" t="s">
        <v>491</v>
      </c>
      <c r="U21">
        <v>0</v>
      </c>
    </row>
    <row r="22" spans="1:21" x14ac:dyDescent="0.25">
      <c r="A22">
        <v>1020478</v>
      </c>
      <c r="B22" t="s">
        <v>40</v>
      </c>
      <c r="C22">
        <v>13783</v>
      </c>
      <c r="D22" s="1">
        <v>41941</v>
      </c>
      <c r="E22" t="s">
        <v>22</v>
      </c>
      <c r="F22">
        <v>23</v>
      </c>
      <c r="G22" t="s">
        <v>40</v>
      </c>
      <c r="H22" s="1">
        <v>41941</v>
      </c>
      <c r="I22" s="7">
        <v>-14000</v>
      </c>
      <c r="J22" s="2">
        <v>-14000</v>
      </c>
      <c r="K22">
        <v>231</v>
      </c>
      <c r="L22" t="s">
        <v>23</v>
      </c>
      <c r="M22" t="s">
        <v>41</v>
      </c>
      <c r="N22" t="s">
        <v>42</v>
      </c>
      <c r="O22" t="s">
        <v>42</v>
      </c>
      <c r="P22">
        <v>1911</v>
      </c>
      <c r="Q22" t="s">
        <v>43</v>
      </c>
      <c r="R22">
        <v>67926483</v>
      </c>
      <c r="S22">
        <v>93220848</v>
      </c>
      <c r="T22" t="s">
        <v>44</v>
      </c>
      <c r="U22">
        <v>0</v>
      </c>
    </row>
    <row r="23" spans="1:21" x14ac:dyDescent="0.25">
      <c r="A23">
        <v>1578207</v>
      </c>
      <c r="B23" t="s">
        <v>315</v>
      </c>
      <c r="C23">
        <v>13785</v>
      </c>
      <c r="D23" s="1">
        <v>41941</v>
      </c>
      <c r="E23" t="s">
        <v>22</v>
      </c>
      <c r="F23">
        <v>23</v>
      </c>
      <c r="G23" t="s">
        <v>315</v>
      </c>
      <c r="H23" s="1">
        <v>41941</v>
      </c>
      <c r="I23" s="7">
        <v>-4000</v>
      </c>
      <c r="J23" s="2">
        <v>-4000</v>
      </c>
      <c r="K23">
        <v>231</v>
      </c>
      <c r="L23" t="s">
        <v>23</v>
      </c>
      <c r="M23" t="s">
        <v>316</v>
      </c>
      <c r="P23">
        <v>2020</v>
      </c>
      <c r="Q23" t="s">
        <v>317</v>
      </c>
      <c r="R23">
        <v>40850521</v>
      </c>
      <c r="T23" t="s">
        <v>318</v>
      </c>
      <c r="U23">
        <v>0</v>
      </c>
    </row>
    <row r="24" spans="1:21" x14ac:dyDescent="0.25">
      <c r="A24">
        <v>1712979</v>
      </c>
      <c r="B24" t="s">
        <v>450</v>
      </c>
      <c r="C24">
        <v>13759</v>
      </c>
      <c r="D24" s="1">
        <v>41941</v>
      </c>
      <c r="E24" t="s">
        <v>22</v>
      </c>
      <c r="F24">
        <v>23</v>
      </c>
      <c r="G24" t="s">
        <v>450</v>
      </c>
      <c r="H24" s="1">
        <v>41941</v>
      </c>
      <c r="I24" s="7">
        <v>-2000</v>
      </c>
      <c r="J24" s="2">
        <v>-2000</v>
      </c>
      <c r="K24">
        <v>231</v>
      </c>
      <c r="L24" t="s">
        <v>23</v>
      </c>
      <c r="M24" t="s">
        <v>451</v>
      </c>
      <c r="N24" t="s">
        <v>452</v>
      </c>
      <c r="O24" t="s">
        <v>452</v>
      </c>
      <c r="P24">
        <v>1479</v>
      </c>
      <c r="Q24" t="s">
        <v>453</v>
      </c>
      <c r="R24">
        <v>90164262</v>
      </c>
      <c r="T24" t="s">
        <v>454</v>
      </c>
      <c r="U24">
        <v>0</v>
      </c>
    </row>
    <row r="25" spans="1:21" x14ac:dyDescent="0.25">
      <c r="A25">
        <v>1020534</v>
      </c>
      <c r="B25" t="s">
        <v>45</v>
      </c>
      <c r="C25">
        <v>10014</v>
      </c>
      <c r="D25" s="1">
        <v>41814</v>
      </c>
      <c r="E25" t="s">
        <v>22</v>
      </c>
      <c r="F25">
        <v>23</v>
      </c>
      <c r="G25" t="s">
        <v>45</v>
      </c>
      <c r="H25" s="1">
        <v>41814</v>
      </c>
      <c r="I25" s="7">
        <v>-26130</v>
      </c>
      <c r="J25" s="2">
        <v>-26130</v>
      </c>
      <c r="K25">
        <v>233</v>
      </c>
      <c r="L25" t="s">
        <v>23</v>
      </c>
      <c r="M25" t="s">
        <v>46</v>
      </c>
      <c r="P25">
        <v>1486</v>
      </c>
      <c r="Q25" t="s">
        <v>47</v>
      </c>
      <c r="R25">
        <v>90117008</v>
      </c>
      <c r="T25" t="s">
        <v>48</v>
      </c>
      <c r="U25">
        <v>0</v>
      </c>
    </row>
    <row r="26" spans="1:21" x14ac:dyDescent="0.25">
      <c r="A26">
        <v>1684096</v>
      </c>
      <c r="B26" t="s">
        <v>383</v>
      </c>
      <c r="C26">
        <v>10017</v>
      </c>
      <c r="D26" s="1">
        <v>41814</v>
      </c>
      <c r="E26" t="s">
        <v>22</v>
      </c>
      <c r="F26">
        <v>23</v>
      </c>
      <c r="G26" t="s">
        <v>383</v>
      </c>
      <c r="H26" s="1">
        <v>41814</v>
      </c>
      <c r="I26" s="7">
        <v>-5066</v>
      </c>
      <c r="J26" s="2">
        <v>-5066</v>
      </c>
      <c r="K26">
        <v>233</v>
      </c>
      <c r="L26" t="s">
        <v>23</v>
      </c>
      <c r="M26" t="s">
        <v>384</v>
      </c>
      <c r="N26" t="s">
        <v>385</v>
      </c>
      <c r="O26" t="s">
        <v>385</v>
      </c>
      <c r="P26">
        <v>1480</v>
      </c>
      <c r="Q26" t="s">
        <v>386</v>
      </c>
      <c r="R26">
        <v>91535810</v>
      </c>
      <c r="T26" t="s">
        <v>387</v>
      </c>
      <c r="U26">
        <v>0</v>
      </c>
    </row>
    <row r="27" spans="1:21" x14ac:dyDescent="0.25">
      <c r="A27">
        <v>1457801</v>
      </c>
      <c r="B27" t="s">
        <v>264</v>
      </c>
      <c r="C27">
        <v>12697</v>
      </c>
      <c r="D27" s="1">
        <v>41899</v>
      </c>
      <c r="E27" t="s">
        <v>22</v>
      </c>
      <c r="F27">
        <v>23</v>
      </c>
      <c r="G27" t="s">
        <v>265</v>
      </c>
      <c r="H27" s="1">
        <v>41899</v>
      </c>
      <c r="I27" s="7">
        <v>-1000</v>
      </c>
      <c r="J27" s="2">
        <v>-1000</v>
      </c>
      <c r="K27">
        <v>234</v>
      </c>
      <c r="L27" t="s">
        <v>23</v>
      </c>
      <c r="M27" t="s">
        <v>266</v>
      </c>
      <c r="N27" t="s">
        <v>267</v>
      </c>
      <c r="O27" t="s">
        <v>268</v>
      </c>
      <c r="P27">
        <v>2022</v>
      </c>
      <c r="Q27" t="s">
        <v>269</v>
      </c>
      <c r="R27">
        <v>63991327</v>
      </c>
      <c r="S27">
        <v>63991327</v>
      </c>
      <c r="T27" t="s">
        <v>270</v>
      </c>
      <c r="U27">
        <v>0</v>
      </c>
    </row>
    <row r="28" spans="1:21" x14ac:dyDescent="0.25">
      <c r="A28">
        <v>1020613</v>
      </c>
      <c r="B28" t="s">
        <v>49</v>
      </c>
      <c r="C28">
        <v>10711</v>
      </c>
      <c r="D28" s="1">
        <v>41453</v>
      </c>
      <c r="E28" t="s">
        <v>22</v>
      </c>
      <c r="F28">
        <v>23</v>
      </c>
      <c r="G28" t="s">
        <v>49</v>
      </c>
      <c r="H28" s="1">
        <v>41453</v>
      </c>
      <c r="I28" s="7">
        <v>-1208</v>
      </c>
      <c r="J28" s="2">
        <v>-1208</v>
      </c>
      <c r="K28">
        <v>236</v>
      </c>
      <c r="L28" t="s">
        <v>50</v>
      </c>
      <c r="M28" t="s">
        <v>51</v>
      </c>
      <c r="N28" t="s">
        <v>52</v>
      </c>
      <c r="O28" t="s">
        <v>53</v>
      </c>
      <c r="P28">
        <v>2150</v>
      </c>
      <c r="Q28" t="s">
        <v>54</v>
      </c>
      <c r="R28">
        <v>92404180</v>
      </c>
      <c r="T28" t="s">
        <v>55</v>
      </c>
      <c r="U28">
        <v>0</v>
      </c>
    </row>
    <row r="29" spans="1:21" s="3" customFormat="1" x14ac:dyDescent="0.25">
      <c r="A29" s="3">
        <v>1020613</v>
      </c>
      <c r="B29" s="3" t="s">
        <v>49</v>
      </c>
      <c r="C29" s="3">
        <v>11565</v>
      </c>
      <c r="D29" s="4">
        <v>41864</v>
      </c>
      <c r="E29" s="3" t="s">
        <v>22</v>
      </c>
      <c r="F29" s="3">
        <v>23</v>
      </c>
      <c r="G29" s="3" t="s">
        <v>49</v>
      </c>
      <c r="H29" s="4">
        <v>41864</v>
      </c>
      <c r="I29" s="8">
        <v>-27383</v>
      </c>
      <c r="J29" s="5">
        <v>-27383</v>
      </c>
      <c r="K29" s="3">
        <v>236</v>
      </c>
      <c r="L29" s="3" t="s">
        <v>23</v>
      </c>
      <c r="M29" s="3" t="s">
        <v>51</v>
      </c>
      <c r="N29" s="3" t="s">
        <v>52</v>
      </c>
      <c r="O29" s="3" t="s">
        <v>53</v>
      </c>
      <c r="P29" s="3">
        <v>2150</v>
      </c>
      <c r="Q29" s="3" t="s">
        <v>54</v>
      </c>
      <c r="R29" s="3">
        <v>92404180</v>
      </c>
      <c r="T29" s="3" t="s">
        <v>55</v>
      </c>
      <c r="U29" s="3">
        <v>0</v>
      </c>
    </row>
    <row r="30" spans="1:21" x14ac:dyDescent="0.25">
      <c r="A30">
        <v>1021545</v>
      </c>
      <c r="B30" t="s">
        <v>56</v>
      </c>
      <c r="C30">
        <v>50016</v>
      </c>
      <c r="D30" s="1">
        <v>41540</v>
      </c>
      <c r="E30" t="s">
        <v>29</v>
      </c>
      <c r="F30">
        <v>23</v>
      </c>
      <c r="G30" t="s">
        <v>57</v>
      </c>
      <c r="H30" s="1">
        <v>41540</v>
      </c>
      <c r="I30" s="7">
        <v>-7037</v>
      </c>
      <c r="J30" s="2">
        <v>-7037</v>
      </c>
      <c r="K30">
        <v>402</v>
      </c>
      <c r="L30" t="s">
        <v>31</v>
      </c>
      <c r="M30" t="s">
        <v>58</v>
      </c>
      <c r="N30" t="s">
        <v>59</v>
      </c>
      <c r="P30">
        <v>2114</v>
      </c>
      <c r="Q30" t="s">
        <v>60</v>
      </c>
      <c r="R30">
        <v>97963340</v>
      </c>
      <c r="T30" t="s">
        <v>61</v>
      </c>
      <c r="U30">
        <v>0</v>
      </c>
    </row>
    <row r="31" spans="1:21" x14ac:dyDescent="0.25">
      <c r="A31">
        <v>1734769</v>
      </c>
      <c r="B31" t="s">
        <v>572</v>
      </c>
      <c r="C31">
        <v>12725</v>
      </c>
      <c r="D31" s="1">
        <v>41905</v>
      </c>
      <c r="E31" t="s">
        <v>22</v>
      </c>
      <c r="F31">
        <v>23</v>
      </c>
      <c r="G31" t="s">
        <v>572</v>
      </c>
      <c r="H31" s="1">
        <v>41905</v>
      </c>
      <c r="I31" s="7">
        <v>-2000</v>
      </c>
      <c r="J31" s="2">
        <v>-2000</v>
      </c>
      <c r="K31">
        <v>402</v>
      </c>
      <c r="L31" t="s">
        <v>23</v>
      </c>
      <c r="M31" t="s">
        <v>573</v>
      </c>
      <c r="P31">
        <v>2214</v>
      </c>
      <c r="Q31" t="s">
        <v>571</v>
      </c>
      <c r="T31" t="s">
        <v>574</v>
      </c>
      <c r="U31">
        <v>0</v>
      </c>
    </row>
    <row r="32" spans="1:21" s="3" customFormat="1" x14ac:dyDescent="0.25">
      <c r="A32" s="3">
        <v>1021847</v>
      </c>
      <c r="B32" s="3" t="s">
        <v>62</v>
      </c>
      <c r="C32" s="3">
        <v>11752</v>
      </c>
      <c r="D32" s="4">
        <v>41864</v>
      </c>
      <c r="E32" s="3" t="s">
        <v>22</v>
      </c>
      <c r="F32" s="3">
        <v>23</v>
      </c>
      <c r="G32" s="3" t="s">
        <v>62</v>
      </c>
      <c r="H32" s="4">
        <v>41864</v>
      </c>
      <c r="I32" s="8">
        <v>-42315</v>
      </c>
      <c r="J32" s="5">
        <v>-42315</v>
      </c>
      <c r="K32" s="3">
        <v>427</v>
      </c>
      <c r="L32" s="3" t="s">
        <v>23</v>
      </c>
      <c r="M32" s="3" t="s">
        <v>63</v>
      </c>
      <c r="N32" s="3" t="s">
        <v>64</v>
      </c>
      <c r="O32" s="3" t="s">
        <v>64</v>
      </c>
      <c r="P32" s="3">
        <v>2409</v>
      </c>
      <c r="Q32" s="3" t="s">
        <v>65</v>
      </c>
      <c r="R32" s="3">
        <v>97529001</v>
      </c>
      <c r="T32" s="3" t="s">
        <v>66</v>
      </c>
      <c r="U32" s="3">
        <v>0</v>
      </c>
    </row>
    <row r="33" spans="1:21" x14ac:dyDescent="0.25">
      <c r="A33">
        <v>1605150</v>
      </c>
      <c r="B33" t="s">
        <v>334</v>
      </c>
      <c r="C33">
        <v>12826</v>
      </c>
      <c r="D33" s="1">
        <v>41542</v>
      </c>
      <c r="E33" t="s">
        <v>22</v>
      </c>
      <c r="F33">
        <v>23</v>
      </c>
      <c r="G33" t="s">
        <v>334</v>
      </c>
      <c r="H33" s="1">
        <v>41542</v>
      </c>
      <c r="I33" s="7">
        <v>-2000</v>
      </c>
      <c r="J33" s="2">
        <v>-2000</v>
      </c>
      <c r="K33">
        <v>501</v>
      </c>
      <c r="L33" t="s">
        <v>50</v>
      </c>
      <c r="M33" t="s">
        <v>335</v>
      </c>
      <c r="N33" t="s">
        <v>336</v>
      </c>
      <c r="O33" t="s">
        <v>336</v>
      </c>
      <c r="P33">
        <v>2614</v>
      </c>
      <c r="Q33" t="s">
        <v>337</v>
      </c>
      <c r="R33">
        <v>98048341</v>
      </c>
      <c r="T33" t="s">
        <v>338</v>
      </c>
      <c r="U33">
        <v>0</v>
      </c>
    </row>
    <row r="34" spans="1:21" x14ac:dyDescent="0.25">
      <c r="A34">
        <v>1605150</v>
      </c>
      <c r="B34" t="s">
        <v>334</v>
      </c>
      <c r="C34">
        <v>13338</v>
      </c>
      <c r="D34" s="1">
        <v>41941</v>
      </c>
      <c r="E34" t="s">
        <v>22</v>
      </c>
      <c r="F34">
        <v>23</v>
      </c>
      <c r="G34" t="s">
        <v>334</v>
      </c>
      <c r="H34" s="1">
        <v>41941</v>
      </c>
      <c r="I34" s="7">
        <v>-2000</v>
      </c>
      <c r="J34" s="2">
        <v>-2000</v>
      </c>
      <c r="K34">
        <v>501</v>
      </c>
      <c r="L34" t="s">
        <v>23</v>
      </c>
      <c r="M34" t="s">
        <v>335</v>
      </c>
      <c r="N34" t="s">
        <v>336</v>
      </c>
      <c r="O34" t="s">
        <v>336</v>
      </c>
      <c r="P34">
        <v>2614</v>
      </c>
      <c r="Q34" t="s">
        <v>337</v>
      </c>
      <c r="R34">
        <v>98048341</v>
      </c>
      <c r="T34" t="s">
        <v>338</v>
      </c>
      <c r="U34">
        <v>0</v>
      </c>
    </row>
    <row r="35" spans="1:21" x14ac:dyDescent="0.25">
      <c r="A35">
        <v>1708331</v>
      </c>
      <c r="B35" t="s">
        <v>412</v>
      </c>
      <c r="C35">
        <v>12820</v>
      </c>
      <c r="D35" s="1">
        <v>41542</v>
      </c>
      <c r="E35" t="s">
        <v>22</v>
      </c>
      <c r="F35">
        <v>23</v>
      </c>
      <c r="G35" t="s">
        <v>412</v>
      </c>
      <c r="H35" s="1">
        <v>41542</v>
      </c>
      <c r="I35" s="7">
        <v>-6013</v>
      </c>
      <c r="J35" s="2">
        <v>-6013</v>
      </c>
      <c r="K35">
        <v>501</v>
      </c>
      <c r="L35" t="s">
        <v>50</v>
      </c>
      <c r="M35" t="s">
        <v>413</v>
      </c>
      <c r="N35" t="s">
        <v>414</v>
      </c>
      <c r="O35" t="s">
        <v>414</v>
      </c>
      <c r="P35">
        <v>2613</v>
      </c>
      <c r="Q35" t="s">
        <v>337</v>
      </c>
      <c r="R35">
        <v>61060491</v>
      </c>
      <c r="T35" t="s">
        <v>415</v>
      </c>
      <c r="U35">
        <v>0</v>
      </c>
    </row>
    <row r="36" spans="1:21" x14ac:dyDescent="0.25">
      <c r="A36">
        <v>1708331</v>
      </c>
      <c r="B36" t="s">
        <v>412</v>
      </c>
      <c r="C36">
        <v>13332</v>
      </c>
      <c r="D36" s="1">
        <v>41941</v>
      </c>
      <c r="E36" t="s">
        <v>22</v>
      </c>
      <c r="F36">
        <v>23</v>
      </c>
      <c r="G36" t="s">
        <v>412</v>
      </c>
      <c r="H36" s="1">
        <v>41941</v>
      </c>
      <c r="I36" s="7">
        <v>-18145</v>
      </c>
      <c r="J36" s="2">
        <v>-18145</v>
      </c>
      <c r="K36">
        <v>501</v>
      </c>
      <c r="L36" t="s">
        <v>23</v>
      </c>
      <c r="M36" t="s">
        <v>413</v>
      </c>
      <c r="N36" t="s">
        <v>414</v>
      </c>
      <c r="O36" t="s">
        <v>414</v>
      </c>
      <c r="P36">
        <v>2613</v>
      </c>
      <c r="Q36" t="s">
        <v>337</v>
      </c>
      <c r="R36">
        <v>61060491</v>
      </c>
      <c r="T36" t="s">
        <v>415</v>
      </c>
      <c r="U36">
        <v>0</v>
      </c>
    </row>
    <row r="37" spans="1:21" x14ac:dyDescent="0.25">
      <c r="A37">
        <v>1560408</v>
      </c>
      <c r="B37" t="s">
        <v>307</v>
      </c>
      <c r="C37">
        <v>16102</v>
      </c>
      <c r="D37" s="1">
        <v>41248</v>
      </c>
      <c r="E37" t="s">
        <v>22</v>
      </c>
      <c r="F37">
        <v>23</v>
      </c>
      <c r="G37" t="s">
        <v>307</v>
      </c>
      <c r="H37" s="1">
        <v>41248</v>
      </c>
      <c r="I37" s="7">
        <v>-1150</v>
      </c>
      <c r="J37" s="2">
        <v>-1150</v>
      </c>
      <c r="K37">
        <v>513</v>
      </c>
      <c r="L37" t="s">
        <v>78</v>
      </c>
      <c r="M37" t="s">
        <v>308</v>
      </c>
      <c r="P37">
        <v>2690</v>
      </c>
      <c r="Q37" t="s">
        <v>309</v>
      </c>
      <c r="R37">
        <v>47261674</v>
      </c>
      <c r="T37" t="s">
        <v>310</v>
      </c>
      <c r="U37">
        <v>0</v>
      </c>
    </row>
    <row r="38" spans="1:21" x14ac:dyDescent="0.25">
      <c r="A38">
        <v>1560408</v>
      </c>
      <c r="B38" t="s">
        <v>307</v>
      </c>
      <c r="C38">
        <v>16461</v>
      </c>
      <c r="D38" s="1">
        <v>41619</v>
      </c>
      <c r="E38" t="s">
        <v>22</v>
      </c>
      <c r="F38">
        <v>23</v>
      </c>
      <c r="G38" t="s">
        <v>307</v>
      </c>
      <c r="H38" s="1">
        <v>41619</v>
      </c>
      <c r="I38" s="7">
        <v>-1150</v>
      </c>
      <c r="J38" s="2">
        <v>-1150</v>
      </c>
      <c r="K38">
        <v>513</v>
      </c>
      <c r="L38" t="s">
        <v>50</v>
      </c>
      <c r="M38" t="s">
        <v>308</v>
      </c>
      <c r="P38">
        <v>2690</v>
      </c>
      <c r="Q38" t="s">
        <v>309</v>
      </c>
      <c r="R38">
        <v>47261674</v>
      </c>
      <c r="T38" t="s">
        <v>310</v>
      </c>
      <c r="U38">
        <v>0</v>
      </c>
    </row>
    <row r="39" spans="1:21" x14ac:dyDescent="0.25">
      <c r="A39">
        <v>1560408</v>
      </c>
      <c r="B39" t="s">
        <v>307</v>
      </c>
      <c r="C39">
        <v>15195</v>
      </c>
      <c r="D39" s="1">
        <v>41962</v>
      </c>
      <c r="E39" t="s">
        <v>22</v>
      </c>
      <c r="F39">
        <v>23</v>
      </c>
      <c r="G39" t="s">
        <v>307</v>
      </c>
      <c r="H39" s="1">
        <v>41962</v>
      </c>
      <c r="I39" s="7">
        <v>-2191</v>
      </c>
      <c r="J39" s="2">
        <v>-2191</v>
      </c>
      <c r="K39">
        <v>513</v>
      </c>
      <c r="L39" t="s">
        <v>23</v>
      </c>
      <c r="M39" t="s">
        <v>308</v>
      </c>
      <c r="P39">
        <v>2690</v>
      </c>
      <c r="Q39" t="s">
        <v>309</v>
      </c>
      <c r="R39">
        <v>47261674</v>
      </c>
      <c r="T39" t="s">
        <v>310</v>
      </c>
      <c r="U39">
        <v>0</v>
      </c>
    </row>
    <row r="40" spans="1:21" x14ac:dyDescent="0.25">
      <c r="A40">
        <v>1022185</v>
      </c>
      <c r="B40" t="s">
        <v>67</v>
      </c>
      <c r="C40">
        <v>11327</v>
      </c>
      <c r="D40" s="1">
        <v>41864</v>
      </c>
      <c r="E40" t="s">
        <v>22</v>
      </c>
      <c r="F40">
        <v>23</v>
      </c>
      <c r="G40" t="s">
        <v>67</v>
      </c>
      <c r="H40" s="1">
        <v>41864</v>
      </c>
      <c r="I40" s="7">
        <v>-10500</v>
      </c>
      <c r="J40" s="2">
        <v>-10500</v>
      </c>
      <c r="K40">
        <v>516</v>
      </c>
      <c r="L40" t="s">
        <v>23</v>
      </c>
      <c r="M40" t="s">
        <v>68</v>
      </c>
      <c r="N40" t="s">
        <v>69</v>
      </c>
      <c r="P40">
        <v>2640</v>
      </c>
      <c r="Q40" t="s">
        <v>70</v>
      </c>
      <c r="R40">
        <v>90140913</v>
      </c>
      <c r="T40" t="s">
        <v>71</v>
      </c>
      <c r="U40">
        <v>0</v>
      </c>
    </row>
    <row r="41" spans="1:21" x14ac:dyDescent="0.25">
      <c r="A41">
        <v>1680532</v>
      </c>
      <c r="B41" t="s">
        <v>373</v>
      </c>
      <c r="C41">
        <v>13308</v>
      </c>
      <c r="D41" s="1">
        <v>41556</v>
      </c>
      <c r="E41" t="s">
        <v>22</v>
      </c>
      <c r="F41">
        <v>23</v>
      </c>
      <c r="G41" t="s">
        <v>373</v>
      </c>
      <c r="H41" s="1">
        <v>41556</v>
      </c>
      <c r="I41" s="7">
        <v>-8970</v>
      </c>
      <c r="J41" s="2">
        <v>-8970</v>
      </c>
      <c r="K41">
        <v>519</v>
      </c>
      <c r="L41" t="s">
        <v>50</v>
      </c>
      <c r="M41" t="s">
        <v>374</v>
      </c>
      <c r="N41" t="s">
        <v>375</v>
      </c>
      <c r="O41" t="s">
        <v>375</v>
      </c>
      <c r="P41">
        <v>2647</v>
      </c>
      <c r="Q41" t="s">
        <v>376</v>
      </c>
      <c r="R41">
        <v>97659075</v>
      </c>
      <c r="T41" t="s">
        <v>377</v>
      </c>
      <c r="U41">
        <v>0</v>
      </c>
    </row>
    <row r="42" spans="1:21" x14ac:dyDescent="0.25">
      <c r="A42">
        <v>1680532</v>
      </c>
      <c r="B42" t="s">
        <v>373</v>
      </c>
      <c r="C42">
        <v>13096</v>
      </c>
      <c r="D42" s="1">
        <v>41941</v>
      </c>
      <c r="E42" t="s">
        <v>22</v>
      </c>
      <c r="F42">
        <v>23</v>
      </c>
      <c r="G42" t="s">
        <v>373</v>
      </c>
      <c r="H42" s="1">
        <v>41941</v>
      </c>
      <c r="I42" s="7">
        <v>-14735</v>
      </c>
      <c r="J42" s="2">
        <v>-14735</v>
      </c>
      <c r="K42">
        <v>519</v>
      </c>
      <c r="L42" t="s">
        <v>23</v>
      </c>
      <c r="M42" t="s">
        <v>374</v>
      </c>
      <c r="N42" t="s">
        <v>375</v>
      </c>
      <c r="O42" t="s">
        <v>375</v>
      </c>
      <c r="P42">
        <v>2647</v>
      </c>
      <c r="Q42" t="s">
        <v>376</v>
      </c>
      <c r="R42">
        <v>97659075</v>
      </c>
      <c r="T42" t="s">
        <v>377</v>
      </c>
      <c r="U42">
        <v>0</v>
      </c>
    </row>
    <row r="43" spans="1:21" s="3" customFormat="1" x14ac:dyDescent="0.25">
      <c r="A43" s="3">
        <v>1743734</v>
      </c>
      <c r="B43" s="3" t="s">
        <v>586</v>
      </c>
      <c r="C43" s="3">
        <v>14152</v>
      </c>
      <c r="D43" s="4">
        <v>41955</v>
      </c>
      <c r="E43" s="3" t="s">
        <v>22</v>
      </c>
      <c r="F43" s="3">
        <v>23</v>
      </c>
      <c r="G43" s="3" t="s">
        <v>586</v>
      </c>
      <c r="H43" s="4">
        <v>41955</v>
      </c>
      <c r="I43" s="8">
        <v>-10000</v>
      </c>
      <c r="J43" s="5">
        <v>-10000</v>
      </c>
      <c r="K43" s="3">
        <v>544</v>
      </c>
      <c r="L43" s="3" t="s">
        <v>23</v>
      </c>
      <c r="U43" s="3">
        <v>0</v>
      </c>
    </row>
    <row r="44" spans="1:21" x14ac:dyDescent="0.25">
      <c r="A44">
        <v>1496298</v>
      </c>
      <c r="B44" t="s">
        <v>288</v>
      </c>
      <c r="C44">
        <v>12901</v>
      </c>
      <c r="D44" s="1">
        <v>40456</v>
      </c>
      <c r="E44" t="s">
        <v>22</v>
      </c>
      <c r="F44">
        <v>23</v>
      </c>
      <c r="G44" t="s">
        <v>288</v>
      </c>
      <c r="H44" s="1">
        <v>40456</v>
      </c>
      <c r="I44" s="7">
        <v>-1019</v>
      </c>
      <c r="J44" s="2">
        <v>-1019</v>
      </c>
      <c r="K44">
        <v>602</v>
      </c>
      <c r="L44" t="s">
        <v>289</v>
      </c>
      <c r="M44" t="s">
        <v>290</v>
      </c>
      <c r="N44" t="s">
        <v>291</v>
      </c>
      <c r="O44" t="s">
        <v>291</v>
      </c>
      <c r="P44">
        <v>3070</v>
      </c>
      <c r="Q44" t="s">
        <v>292</v>
      </c>
      <c r="R44">
        <v>97013072</v>
      </c>
      <c r="T44" t="s">
        <v>293</v>
      </c>
      <c r="U44">
        <v>0</v>
      </c>
    </row>
    <row r="45" spans="1:21" x14ac:dyDescent="0.25">
      <c r="A45">
        <v>1496298</v>
      </c>
      <c r="B45" t="s">
        <v>288</v>
      </c>
      <c r="C45">
        <v>13723</v>
      </c>
      <c r="D45" s="1">
        <v>40834</v>
      </c>
      <c r="E45" t="s">
        <v>22</v>
      </c>
      <c r="F45">
        <v>23</v>
      </c>
      <c r="G45" t="s">
        <v>288</v>
      </c>
      <c r="H45" s="1">
        <v>40834</v>
      </c>
      <c r="I45" s="7">
        <v>-1165</v>
      </c>
      <c r="J45" s="2">
        <v>-1165</v>
      </c>
      <c r="K45">
        <v>602</v>
      </c>
      <c r="L45" t="s">
        <v>259</v>
      </c>
      <c r="M45" t="s">
        <v>290</v>
      </c>
      <c r="N45" t="s">
        <v>291</v>
      </c>
      <c r="O45" t="s">
        <v>291</v>
      </c>
      <c r="P45">
        <v>3070</v>
      </c>
      <c r="Q45" t="s">
        <v>292</v>
      </c>
      <c r="R45">
        <v>97013072</v>
      </c>
      <c r="T45" t="s">
        <v>293</v>
      </c>
      <c r="U45">
        <v>0</v>
      </c>
    </row>
    <row r="46" spans="1:21" x14ac:dyDescent="0.25">
      <c r="A46">
        <v>1496298</v>
      </c>
      <c r="B46" t="s">
        <v>288</v>
      </c>
      <c r="C46">
        <v>13452</v>
      </c>
      <c r="D46" s="1">
        <v>41185</v>
      </c>
      <c r="E46" t="s">
        <v>22</v>
      </c>
      <c r="F46">
        <v>23</v>
      </c>
      <c r="G46" t="s">
        <v>288</v>
      </c>
      <c r="H46" s="1">
        <v>41185</v>
      </c>
      <c r="I46" s="7">
        <v>-7591</v>
      </c>
      <c r="J46" s="2">
        <v>-7591</v>
      </c>
      <c r="K46">
        <v>602</v>
      </c>
      <c r="L46" t="s">
        <v>78</v>
      </c>
      <c r="M46" t="s">
        <v>290</v>
      </c>
      <c r="N46" t="s">
        <v>291</v>
      </c>
      <c r="O46" t="s">
        <v>291</v>
      </c>
      <c r="P46">
        <v>3070</v>
      </c>
      <c r="Q46" t="s">
        <v>292</v>
      </c>
      <c r="R46">
        <v>97013072</v>
      </c>
      <c r="T46" t="s">
        <v>293</v>
      </c>
      <c r="U46">
        <v>0</v>
      </c>
    </row>
    <row r="47" spans="1:21" x14ac:dyDescent="0.25">
      <c r="A47">
        <v>1496298</v>
      </c>
      <c r="B47" t="s">
        <v>288</v>
      </c>
      <c r="C47">
        <v>13841</v>
      </c>
      <c r="D47" s="1">
        <v>41569</v>
      </c>
      <c r="E47" t="s">
        <v>22</v>
      </c>
      <c r="F47">
        <v>23</v>
      </c>
      <c r="G47" t="s">
        <v>288</v>
      </c>
      <c r="H47" s="1">
        <v>41569</v>
      </c>
      <c r="I47" s="7">
        <v>-2448</v>
      </c>
      <c r="J47" s="2">
        <v>-2448</v>
      </c>
      <c r="K47">
        <v>602</v>
      </c>
      <c r="L47" t="s">
        <v>50</v>
      </c>
      <c r="M47" t="s">
        <v>290</v>
      </c>
      <c r="N47" t="s">
        <v>291</v>
      </c>
      <c r="O47" t="s">
        <v>291</v>
      </c>
      <c r="P47">
        <v>3070</v>
      </c>
      <c r="Q47" t="s">
        <v>292</v>
      </c>
      <c r="R47">
        <v>97013072</v>
      </c>
      <c r="T47" t="s">
        <v>293</v>
      </c>
      <c r="U47">
        <v>0</v>
      </c>
    </row>
    <row r="48" spans="1:21" x14ac:dyDescent="0.25">
      <c r="A48">
        <v>1496298</v>
      </c>
      <c r="B48" t="s">
        <v>288</v>
      </c>
      <c r="C48">
        <v>14836</v>
      </c>
      <c r="D48" s="1">
        <v>41962</v>
      </c>
      <c r="E48" t="s">
        <v>22</v>
      </c>
      <c r="F48">
        <v>23</v>
      </c>
      <c r="G48" t="s">
        <v>288</v>
      </c>
      <c r="H48" s="1">
        <v>41962</v>
      </c>
      <c r="I48" s="7">
        <v>-2152</v>
      </c>
      <c r="J48" s="2">
        <v>-2152</v>
      </c>
      <c r="K48">
        <v>602</v>
      </c>
      <c r="L48" t="s">
        <v>23</v>
      </c>
      <c r="M48" t="s">
        <v>290</v>
      </c>
      <c r="N48" t="s">
        <v>291</v>
      </c>
      <c r="O48" t="s">
        <v>291</v>
      </c>
      <c r="P48">
        <v>3070</v>
      </c>
      <c r="Q48" t="s">
        <v>292</v>
      </c>
      <c r="R48">
        <v>97013072</v>
      </c>
      <c r="T48" t="s">
        <v>293</v>
      </c>
      <c r="U48">
        <v>0</v>
      </c>
    </row>
    <row r="49" spans="1:21" x14ac:dyDescent="0.25">
      <c r="A49">
        <v>1679710</v>
      </c>
      <c r="B49" t="s">
        <v>369</v>
      </c>
      <c r="C49">
        <v>13885</v>
      </c>
      <c r="D49" s="1">
        <v>41569</v>
      </c>
      <c r="E49" t="s">
        <v>22</v>
      </c>
      <c r="F49">
        <v>23</v>
      </c>
      <c r="G49" t="s">
        <v>369</v>
      </c>
      <c r="H49" s="1">
        <v>41569</v>
      </c>
      <c r="I49" s="7">
        <v>-28413</v>
      </c>
      <c r="J49" s="2">
        <v>-28413</v>
      </c>
      <c r="K49">
        <v>602</v>
      </c>
      <c r="L49" t="s">
        <v>50</v>
      </c>
      <c r="M49" t="s">
        <v>370</v>
      </c>
      <c r="N49" t="s">
        <v>371</v>
      </c>
      <c r="O49" t="s">
        <v>371</v>
      </c>
      <c r="P49">
        <v>3045</v>
      </c>
      <c r="Q49" t="s">
        <v>262</v>
      </c>
      <c r="R49">
        <v>32830000</v>
      </c>
      <c r="S49">
        <v>32809766</v>
      </c>
      <c r="T49" t="s">
        <v>372</v>
      </c>
      <c r="U49">
        <v>0</v>
      </c>
    </row>
    <row r="50" spans="1:21" x14ac:dyDescent="0.25">
      <c r="A50">
        <v>1679710</v>
      </c>
      <c r="B50" t="s">
        <v>369</v>
      </c>
      <c r="C50">
        <v>14881</v>
      </c>
      <c r="D50" s="1">
        <v>41962</v>
      </c>
      <c r="E50" t="s">
        <v>22</v>
      </c>
      <c r="F50">
        <v>23</v>
      </c>
      <c r="G50" t="s">
        <v>369</v>
      </c>
      <c r="H50" s="1">
        <v>41962</v>
      </c>
      <c r="I50" s="7">
        <v>-64456</v>
      </c>
      <c r="J50" s="2">
        <v>-64456</v>
      </c>
      <c r="K50">
        <v>602</v>
      </c>
      <c r="L50" t="s">
        <v>23</v>
      </c>
      <c r="M50" t="s">
        <v>370</v>
      </c>
      <c r="N50" t="s">
        <v>371</v>
      </c>
      <c r="O50" t="s">
        <v>371</v>
      </c>
      <c r="P50">
        <v>3045</v>
      </c>
      <c r="Q50" t="s">
        <v>262</v>
      </c>
      <c r="R50">
        <v>32830000</v>
      </c>
      <c r="S50">
        <v>32809766</v>
      </c>
      <c r="T50" t="s">
        <v>372</v>
      </c>
      <c r="U50">
        <v>0</v>
      </c>
    </row>
    <row r="51" spans="1:21" x14ac:dyDescent="0.25">
      <c r="A51">
        <v>1739045</v>
      </c>
      <c r="B51" t="s">
        <v>580</v>
      </c>
      <c r="C51">
        <v>14858</v>
      </c>
      <c r="D51" s="1">
        <v>41962</v>
      </c>
      <c r="E51" t="s">
        <v>22</v>
      </c>
      <c r="F51">
        <v>23</v>
      </c>
      <c r="G51" t="s">
        <v>580</v>
      </c>
      <c r="H51" s="1">
        <v>41962</v>
      </c>
      <c r="I51" s="7">
        <v>-21266</v>
      </c>
      <c r="J51" s="2">
        <v>-21266</v>
      </c>
      <c r="K51">
        <v>602</v>
      </c>
      <c r="L51" t="s">
        <v>23</v>
      </c>
      <c r="M51" t="s">
        <v>581</v>
      </c>
      <c r="O51" t="s">
        <v>582</v>
      </c>
      <c r="P51">
        <v>3045</v>
      </c>
      <c r="Q51" t="s">
        <v>583</v>
      </c>
      <c r="R51">
        <v>40214840</v>
      </c>
      <c r="T51" t="s">
        <v>584</v>
      </c>
      <c r="U51">
        <v>0</v>
      </c>
    </row>
    <row r="52" spans="1:21" x14ac:dyDescent="0.25">
      <c r="A52">
        <v>1022606</v>
      </c>
      <c r="B52" t="s">
        <v>72</v>
      </c>
      <c r="C52">
        <v>13661</v>
      </c>
      <c r="D52" s="1">
        <v>41569</v>
      </c>
      <c r="E52" t="s">
        <v>22</v>
      </c>
      <c r="F52">
        <v>23</v>
      </c>
      <c r="G52" t="s">
        <v>72</v>
      </c>
      <c r="H52" s="1">
        <v>41569</v>
      </c>
      <c r="I52" s="7">
        <v>-9537</v>
      </c>
      <c r="J52" s="2">
        <v>-9537</v>
      </c>
      <c r="K52">
        <v>604</v>
      </c>
      <c r="L52" t="s">
        <v>50</v>
      </c>
      <c r="M52" t="s">
        <v>73</v>
      </c>
      <c r="N52" t="s">
        <v>74</v>
      </c>
      <c r="O52" t="s">
        <v>74</v>
      </c>
      <c r="P52">
        <v>3618</v>
      </c>
      <c r="Q52" t="s">
        <v>75</v>
      </c>
      <c r="R52">
        <v>95484848</v>
      </c>
      <c r="S52">
        <v>32722166</v>
      </c>
      <c r="T52" t="s">
        <v>76</v>
      </c>
      <c r="U52">
        <v>0</v>
      </c>
    </row>
    <row r="53" spans="1:21" x14ac:dyDescent="0.25">
      <c r="A53">
        <v>1022606</v>
      </c>
      <c r="B53" t="s">
        <v>72</v>
      </c>
      <c r="C53">
        <v>14955</v>
      </c>
      <c r="D53" s="1">
        <v>41962</v>
      </c>
      <c r="E53" t="s">
        <v>22</v>
      </c>
      <c r="F53">
        <v>23</v>
      </c>
      <c r="G53" t="s">
        <v>72</v>
      </c>
      <c r="H53" s="1">
        <v>41962</v>
      </c>
      <c r="I53" s="7">
        <v>-15705</v>
      </c>
      <c r="J53" s="2">
        <v>-15705</v>
      </c>
      <c r="K53">
        <v>604</v>
      </c>
      <c r="L53" t="s">
        <v>23</v>
      </c>
      <c r="M53" t="s">
        <v>73</v>
      </c>
      <c r="N53" t="s">
        <v>74</v>
      </c>
      <c r="O53" t="s">
        <v>74</v>
      </c>
      <c r="P53">
        <v>3618</v>
      </c>
      <c r="Q53" t="s">
        <v>75</v>
      </c>
      <c r="R53">
        <v>95484848</v>
      </c>
      <c r="S53">
        <v>32722166</v>
      </c>
      <c r="T53" t="s">
        <v>76</v>
      </c>
      <c r="U53">
        <v>0</v>
      </c>
    </row>
    <row r="54" spans="1:21" x14ac:dyDescent="0.25">
      <c r="A54">
        <v>1708513</v>
      </c>
      <c r="B54" t="s">
        <v>416</v>
      </c>
      <c r="C54">
        <v>13656</v>
      </c>
      <c r="D54" s="1">
        <v>41569</v>
      </c>
      <c r="E54" t="s">
        <v>22</v>
      </c>
      <c r="F54">
        <v>23</v>
      </c>
      <c r="G54" t="s">
        <v>416</v>
      </c>
      <c r="H54" s="1">
        <v>41569</v>
      </c>
      <c r="I54" s="7">
        <v>-1902</v>
      </c>
      <c r="J54" s="2">
        <v>-1902</v>
      </c>
      <c r="K54">
        <v>604</v>
      </c>
      <c r="L54" t="s">
        <v>50</v>
      </c>
      <c r="M54" t="s">
        <v>417</v>
      </c>
      <c r="N54" t="s">
        <v>418</v>
      </c>
      <c r="O54" t="s">
        <v>418</v>
      </c>
      <c r="P54">
        <v>3608</v>
      </c>
      <c r="Q54" t="s">
        <v>419</v>
      </c>
      <c r="R54">
        <v>92619020</v>
      </c>
      <c r="S54">
        <v>90149848</v>
      </c>
      <c r="T54" t="s">
        <v>420</v>
      </c>
      <c r="U54">
        <v>0</v>
      </c>
    </row>
    <row r="55" spans="1:21" x14ac:dyDescent="0.25">
      <c r="A55">
        <v>1708513</v>
      </c>
      <c r="B55" t="s">
        <v>416</v>
      </c>
      <c r="C55">
        <v>14950</v>
      </c>
      <c r="D55" s="1">
        <v>41962</v>
      </c>
      <c r="E55" t="s">
        <v>22</v>
      </c>
      <c r="F55">
        <v>23</v>
      </c>
      <c r="G55" t="s">
        <v>416</v>
      </c>
      <c r="H55" s="1">
        <v>41962</v>
      </c>
      <c r="I55" s="7">
        <v>-1604</v>
      </c>
      <c r="J55" s="2">
        <v>-1604</v>
      </c>
      <c r="K55">
        <v>604</v>
      </c>
      <c r="L55" t="s">
        <v>23</v>
      </c>
      <c r="M55" t="s">
        <v>417</v>
      </c>
      <c r="N55" t="s">
        <v>418</v>
      </c>
      <c r="O55" t="s">
        <v>418</v>
      </c>
      <c r="P55">
        <v>3608</v>
      </c>
      <c r="Q55" t="s">
        <v>419</v>
      </c>
      <c r="R55">
        <v>92619020</v>
      </c>
      <c r="S55">
        <v>90149848</v>
      </c>
      <c r="T55" t="s">
        <v>420</v>
      </c>
      <c r="U55">
        <v>0</v>
      </c>
    </row>
    <row r="56" spans="1:21" x14ac:dyDescent="0.25">
      <c r="A56">
        <v>1719988</v>
      </c>
      <c r="B56" t="s">
        <v>459</v>
      </c>
      <c r="C56">
        <v>14365</v>
      </c>
      <c r="D56" s="1">
        <v>41955</v>
      </c>
      <c r="E56" t="s">
        <v>22</v>
      </c>
      <c r="F56">
        <v>23</v>
      </c>
      <c r="G56" t="s">
        <v>459</v>
      </c>
      <c r="H56" s="1">
        <v>41955</v>
      </c>
      <c r="I56" s="7">
        <v>-1982</v>
      </c>
      <c r="J56" s="2">
        <v>-1982</v>
      </c>
      <c r="K56">
        <v>605</v>
      </c>
      <c r="L56" t="s">
        <v>23</v>
      </c>
      <c r="M56" t="s">
        <v>460</v>
      </c>
      <c r="P56">
        <v>3525</v>
      </c>
      <c r="Q56" t="s">
        <v>461</v>
      </c>
      <c r="R56">
        <v>40166519</v>
      </c>
      <c r="T56" t="s">
        <v>462</v>
      </c>
      <c r="U56">
        <v>0</v>
      </c>
    </row>
    <row r="57" spans="1:21" x14ac:dyDescent="0.25">
      <c r="A57">
        <v>1725689</v>
      </c>
      <c r="B57" t="s">
        <v>545</v>
      </c>
      <c r="C57">
        <v>14346</v>
      </c>
      <c r="D57" s="1">
        <v>41955</v>
      </c>
      <c r="E57" t="s">
        <v>22</v>
      </c>
      <c r="F57">
        <v>23</v>
      </c>
      <c r="G57" t="s">
        <v>545</v>
      </c>
      <c r="H57" s="1">
        <v>41955</v>
      </c>
      <c r="I57" s="7">
        <v>-1988</v>
      </c>
      <c r="J57" s="2">
        <v>-1988</v>
      </c>
      <c r="K57">
        <v>605</v>
      </c>
      <c r="L57" t="s">
        <v>23</v>
      </c>
      <c r="O57" t="s">
        <v>546</v>
      </c>
      <c r="P57">
        <v>3530</v>
      </c>
      <c r="Q57" t="s">
        <v>547</v>
      </c>
      <c r="R57">
        <v>92810051</v>
      </c>
      <c r="T57" t="s">
        <v>548</v>
      </c>
      <c r="U57">
        <v>0</v>
      </c>
    </row>
    <row r="58" spans="1:21" x14ac:dyDescent="0.25">
      <c r="A58">
        <v>1451497</v>
      </c>
      <c r="B58" t="s">
        <v>242</v>
      </c>
      <c r="C58">
        <v>16133</v>
      </c>
      <c r="D58" s="1">
        <v>41612</v>
      </c>
      <c r="E58" t="s">
        <v>22</v>
      </c>
      <c r="F58">
        <v>23</v>
      </c>
      <c r="G58" t="s">
        <v>243</v>
      </c>
      <c r="H58" s="1">
        <v>41612</v>
      </c>
      <c r="I58" s="7">
        <v>-2500</v>
      </c>
      <c r="J58" s="2">
        <v>-2500</v>
      </c>
      <c r="K58">
        <v>623</v>
      </c>
      <c r="L58" t="s">
        <v>50</v>
      </c>
      <c r="N58" t="s">
        <v>244</v>
      </c>
      <c r="O58" t="s">
        <v>244</v>
      </c>
      <c r="P58">
        <v>3371</v>
      </c>
      <c r="Q58" t="s">
        <v>245</v>
      </c>
      <c r="T58" t="s">
        <v>246</v>
      </c>
      <c r="U58">
        <v>0</v>
      </c>
    </row>
    <row r="59" spans="1:21" x14ac:dyDescent="0.25">
      <c r="A59">
        <v>1457608</v>
      </c>
      <c r="B59" t="s">
        <v>258</v>
      </c>
      <c r="C59">
        <v>13191</v>
      </c>
      <c r="D59" s="1">
        <v>40823</v>
      </c>
      <c r="E59" t="s">
        <v>22</v>
      </c>
      <c r="F59">
        <v>23</v>
      </c>
      <c r="G59" t="s">
        <v>258</v>
      </c>
      <c r="H59" s="1">
        <v>40823</v>
      </c>
      <c r="I59" s="7">
        <v>-6180.9</v>
      </c>
      <c r="J59" s="2">
        <v>-6180.9</v>
      </c>
      <c r="K59">
        <v>626</v>
      </c>
      <c r="L59" t="s">
        <v>259</v>
      </c>
      <c r="M59" t="s">
        <v>260</v>
      </c>
      <c r="N59" t="s">
        <v>261</v>
      </c>
      <c r="O59" t="s">
        <v>261</v>
      </c>
      <c r="P59">
        <v>3032</v>
      </c>
      <c r="Q59" t="s">
        <v>262</v>
      </c>
      <c r="R59">
        <v>98222107</v>
      </c>
      <c r="T59" t="s">
        <v>263</v>
      </c>
      <c r="U59">
        <v>0</v>
      </c>
    </row>
    <row r="60" spans="1:21" x14ac:dyDescent="0.25">
      <c r="A60">
        <v>1457608</v>
      </c>
      <c r="B60" t="s">
        <v>258</v>
      </c>
      <c r="C60">
        <v>14090</v>
      </c>
      <c r="D60" s="1">
        <v>41199</v>
      </c>
      <c r="E60" t="s">
        <v>22</v>
      </c>
      <c r="F60">
        <v>23</v>
      </c>
      <c r="G60" t="s">
        <v>258</v>
      </c>
      <c r="H60" s="1">
        <v>41199</v>
      </c>
      <c r="I60" s="7">
        <v>-6290</v>
      </c>
      <c r="J60" s="2">
        <v>-6290</v>
      </c>
      <c r="K60">
        <v>626</v>
      </c>
      <c r="L60" t="s">
        <v>78</v>
      </c>
      <c r="M60" t="s">
        <v>260</v>
      </c>
      <c r="N60" t="s">
        <v>261</v>
      </c>
      <c r="O60" t="s">
        <v>261</v>
      </c>
      <c r="P60">
        <v>3032</v>
      </c>
      <c r="Q60" t="s">
        <v>262</v>
      </c>
      <c r="R60">
        <v>98222107</v>
      </c>
      <c r="T60" t="s">
        <v>263</v>
      </c>
      <c r="U60">
        <v>0</v>
      </c>
    </row>
    <row r="61" spans="1:21" x14ac:dyDescent="0.25">
      <c r="A61">
        <v>1457608</v>
      </c>
      <c r="B61" t="s">
        <v>258</v>
      </c>
      <c r="C61">
        <v>12960</v>
      </c>
      <c r="D61" s="1">
        <v>41550</v>
      </c>
      <c r="E61" t="s">
        <v>22</v>
      </c>
      <c r="F61">
        <v>23</v>
      </c>
      <c r="G61" t="s">
        <v>258</v>
      </c>
      <c r="H61" s="1">
        <v>41550</v>
      </c>
      <c r="I61" s="7">
        <v>-5826</v>
      </c>
      <c r="J61" s="2">
        <v>-5826</v>
      </c>
      <c r="K61">
        <v>626</v>
      </c>
      <c r="L61" t="s">
        <v>50</v>
      </c>
      <c r="M61" t="s">
        <v>260</v>
      </c>
      <c r="N61" t="s">
        <v>261</v>
      </c>
      <c r="O61" t="s">
        <v>261</v>
      </c>
      <c r="P61">
        <v>3032</v>
      </c>
      <c r="Q61" t="s">
        <v>262</v>
      </c>
      <c r="R61">
        <v>98222107</v>
      </c>
      <c r="T61" t="s">
        <v>263</v>
      </c>
      <c r="U61">
        <v>0</v>
      </c>
    </row>
    <row r="62" spans="1:21" x14ac:dyDescent="0.25">
      <c r="A62">
        <v>1457608</v>
      </c>
      <c r="B62" t="s">
        <v>258</v>
      </c>
      <c r="C62">
        <v>13431</v>
      </c>
      <c r="D62" s="1">
        <v>41941</v>
      </c>
      <c r="E62" t="s">
        <v>22</v>
      </c>
      <c r="F62">
        <v>23</v>
      </c>
      <c r="G62" t="s">
        <v>258</v>
      </c>
      <c r="H62" s="1">
        <v>41941</v>
      </c>
      <c r="I62" s="7">
        <v>-8374</v>
      </c>
      <c r="J62" s="2">
        <v>-8374</v>
      </c>
      <c r="K62">
        <v>626</v>
      </c>
      <c r="L62" t="s">
        <v>23</v>
      </c>
      <c r="M62" t="s">
        <v>260</v>
      </c>
      <c r="N62" t="s">
        <v>261</v>
      </c>
      <c r="O62" t="s">
        <v>261</v>
      </c>
      <c r="P62">
        <v>3032</v>
      </c>
      <c r="Q62" t="s">
        <v>262</v>
      </c>
      <c r="R62">
        <v>98222107</v>
      </c>
      <c r="T62" t="s">
        <v>263</v>
      </c>
      <c r="U62">
        <v>0</v>
      </c>
    </row>
    <row r="63" spans="1:21" x14ac:dyDescent="0.25">
      <c r="A63">
        <v>1543863</v>
      </c>
      <c r="B63" t="s">
        <v>303</v>
      </c>
      <c r="C63">
        <v>12937</v>
      </c>
      <c r="D63" s="1">
        <v>41550</v>
      </c>
      <c r="E63" t="s">
        <v>22</v>
      </c>
      <c r="F63">
        <v>23</v>
      </c>
      <c r="G63" t="s">
        <v>304</v>
      </c>
      <c r="H63" s="1">
        <v>41550</v>
      </c>
      <c r="I63" s="7">
        <v>-4974</v>
      </c>
      <c r="J63" s="2">
        <v>-4974</v>
      </c>
      <c r="K63">
        <v>626</v>
      </c>
      <c r="L63" t="s">
        <v>50</v>
      </c>
      <c r="M63" t="s">
        <v>305</v>
      </c>
      <c r="P63">
        <v>3035</v>
      </c>
      <c r="Q63" t="s">
        <v>262</v>
      </c>
      <c r="R63">
        <v>91818101</v>
      </c>
      <c r="T63" t="s">
        <v>306</v>
      </c>
      <c r="U63">
        <v>0</v>
      </c>
    </row>
    <row r="64" spans="1:21" x14ac:dyDescent="0.25">
      <c r="A64">
        <v>1543863</v>
      </c>
      <c r="B64" t="s">
        <v>303</v>
      </c>
      <c r="C64">
        <v>13407</v>
      </c>
      <c r="D64" s="1">
        <v>41941</v>
      </c>
      <c r="E64" t="s">
        <v>22</v>
      </c>
      <c r="F64">
        <v>23</v>
      </c>
      <c r="G64" t="s">
        <v>304</v>
      </c>
      <c r="H64" s="1">
        <v>41941</v>
      </c>
      <c r="I64" s="7">
        <v>-6155</v>
      </c>
      <c r="J64" s="2">
        <v>-6155</v>
      </c>
      <c r="K64">
        <v>626</v>
      </c>
      <c r="L64" t="s">
        <v>23</v>
      </c>
      <c r="M64" t="s">
        <v>305</v>
      </c>
      <c r="P64">
        <v>3035</v>
      </c>
      <c r="Q64" t="s">
        <v>262</v>
      </c>
      <c r="R64">
        <v>91818101</v>
      </c>
      <c r="T64" t="s">
        <v>306</v>
      </c>
      <c r="U64">
        <v>0</v>
      </c>
    </row>
    <row r="65" spans="1:21" x14ac:dyDescent="0.25">
      <c r="A65">
        <v>1611838</v>
      </c>
      <c r="B65" t="s">
        <v>350</v>
      </c>
      <c r="C65">
        <v>12206</v>
      </c>
      <c r="D65" s="1">
        <v>41892</v>
      </c>
      <c r="E65" t="s">
        <v>22</v>
      </c>
      <c r="F65">
        <v>23</v>
      </c>
      <c r="G65" t="s">
        <v>350</v>
      </c>
      <c r="H65" s="1">
        <v>41892</v>
      </c>
      <c r="I65" s="7">
        <v>-1928</v>
      </c>
      <c r="J65" s="2">
        <v>-1928</v>
      </c>
      <c r="K65">
        <v>627</v>
      </c>
      <c r="L65" t="s">
        <v>23</v>
      </c>
      <c r="M65" t="s">
        <v>351</v>
      </c>
      <c r="N65" t="s">
        <v>352</v>
      </c>
      <c r="O65" t="s">
        <v>352</v>
      </c>
      <c r="P65">
        <v>3478</v>
      </c>
      <c r="Q65" t="s">
        <v>353</v>
      </c>
      <c r="T65" t="s">
        <v>354</v>
      </c>
      <c r="U65">
        <v>0</v>
      </c>
    </row>
    <row r="66" spans="1:21" x14ac:dyDescent="0.25">
      <c r="A66">
        <v>1022887</v>
      </c>
      <c r="B66" t="s">
        <v>77</v>
      </c>
      <c r="C66">
        <v>16594</v>
      </c>
      <c r="D66" s="1">
        <v>41250</v>
      </c>
      <c r="E66" t="s">
        <v>22</v>
      </c>
      <c r="F66">
        <v>23</v>
      </c>
      <c r="G66" t="s">
        <v>77</v>
      </c>
      <c r="H66" s="1">
        <v>41250</v>
      </c>
      <c r="I66" s="7">
        <v>-2851</v>
      </c>
      <c r="J66" s="2">
        <v>-2851</v>
      </c>
      <c r="K66">
        <v>631</v>
      </c>
      <c r="L66" t="s">
        <v>78</v>
      </c>
      <c r="M66" t="s">
        <v>79</v>
      </c>
      <c r="N66" t="s">
        <v>80</v>
      </c>
      <c r="P66">
        <v>3624</v>
      </c>
      <c r="Q66" t="s">
        <v>81</v>
      </c>
      <c r="R66">
        <v>32761584</v>
      </c>
      <c r="T66" t="s">
        <v>82</v>
      </c>
      <c r="U66">
        <v>0</v>
      </c>
    </row>
    <row r="67" spans="1:21" s="3" customFormat="1" x14ac:dyDescent="0.25">
      <c r="A67" s="3">
        <v>1022887</v>
      </c>
      <c r="B67" s="3" t="s">
        <v>77</v>
      </c>
      <c r="C67" s="3">
        <v>16422</v>
      </c>
      <c r="D67" s="4">
        <v>41619</v>
      </c>
      <c r="E67" s="3" t="s">
        <v>22</v>
      </c>
      <c r="F67" s="3">
        <v>23</v>
      </c>
      <c r="G67" s="3" t="s">
        <v>77</v>
      </c>
      <c r="H67" s="4">
        <v>41619</v>
      </c>
      <c r="I67" s="8">
        <v>-3080</v>
      </c>
      <c r="J67" s="5">
        <v>-3080</v>
      </c>
      <c r="K67" s="3">
        <v>631</v>
      </c>
      <c r="L67" s="3" t="s">
        <v>50</v>
      </c>
      <c r="M67" s="3" t="s">
        <v>79</v>
      </c>
      <c r="N67" s="3" t="s">
        <v>80</v>
      </c>
      <c r="P67" s="3">
        <v>3624</v>
      </c>
      <c r="Q67" s="3" t="s">
        <v>81</v>
      </c>
      <c r="R67" s="3">
        <v>32761584</v>
      </c>
      <c r="T67" s="3" t="s">
        <v>82</v>
      </c>
      <c r="U67" s="3">
        <v>0</v>
      </c>
    </row>
    <row r="68" spans="1:21" x14ac:dyDescent="0.25">
      <c r="A68">
        <v>1720899</v>
      </c>
      <c r="B68" t="s">
        <v>492</v>
      </c>
      <c r="C68">
        <v>15140</v>
      </c>
      <c r="D68" s="1">
        <v>41962</v>
      </c>
      <c r="E68" t="s">
        <v>22</v>
      </c>
      <c r="F68">
        <v>23</v>
      </c>
      <c r="G68" t="s">
        <v>492</v>
      </c>
      <c r="H68" s="1">
        <v>41962</v>
      </c>
      <c r="I68" s="7">
        <v>-1598</v>
      </c>
      <c r="J68" s="2">
        <v>-1598</v>
      </c>
      <c r="K68">
        <v>706</v>
      </c>
      <c r="L68" t="s">
        <v>23</v>
      </c>
      <c r="M68" t="s">
        <v>493</v>
      </c>
      <c r="N68" t="s">
        <v>494</v>
      </c>
      <c r="O68" t="s">
        <v>494</v>
      </c>
      <c r="P68">
        <v>3216</v>
      </c>
      <c r="Q68" t="s">
        <v>495</v>
      </c>
      <c r="T68" t="s">
        <v>496</v>
      </c>
      <c r="U68">
        <v>0</v>
      </c>
    </row>
    <row r="69" spans="1:21" s="3" customFormat="1" x14ac:dyDescent="0.25">
      <c r="A69" s="3">
        <v>1694744</v>
      </c>
      <c r="B69" s="3" t="s">
        <v>396</v>
      </c>
      <c r="C69" s="3">
        <v>14729</v>
      </c>
      <c r="D69" s="4">
        <v>41962</v>
      </c>
      <c r="E69" s="3" t="s">
        <v>22</v>
      </c>
      <c r="F69" s="3">
        <v>23</v>
      </c>
      <c r="G69" s="3" t="s">
        <v>396</v>
      </c>
      <c r="H69" s="4">
        <v>41962</v>
      </c>
      <c r="I69" s="8">
        <v>-1239</v>
      </c>
      <c r="J69" s="5">
        <v>-1239</v>
      </c>
      <c r="K69" s="3">
        <v>714</v>
      </c>
      <c r="L69" s="3" t="s">
        <v>23</v>
      </c>
      <c r="M69" s="3" t="s">
        <v>397</v>
      </c>
      <c r="P69" s="3">
        <v>3090</v>
      </c>
      <c r="Q69" s="3" t="s">
        <v>398</v>
      </c>
      <c r="R69" s="3">
        <v>33058040</v>
      </c>
      <c r="T69" s="3" t="s">
        <v>399</v>
      </c>
      <c r="U69" s="3">
        <v>0</v>
      </c>
    </row>
    <row r="70" spans="1:21" x14ac:dyDescent="0.25">
      <c r="A70">
        <v>1455722</v>
      </c>
      <c r="B70" t="s">
        <v>247</v>
      </c>
      <c r="C70">
        <v>11496</v>
      </c>
      <c r="D70" s="1">
        <v>41864</v>
      </c>
      <c r="E70" t="s">
        <v>22</v>
      </c>
      <c r="F70">
        <v>23</v>
      </c>
      <c r="G70" t="s">
        <v>248</v>
      </c>
      <c r="H70" s="1">
        <v>41864</v>
      </c>
      <c r="I70" s="7">
        <v>-5000</v>
      </c>
      <c r="J70" s="2">
        <v>-5000</v>
      </c>
      <c r="K70">
        <v>904</v>
      </c>
      <c r="L70" t="s">
        <v>23</v>
      </c>
      <c r="M70" t="s">
        <v>249</v>
      </c>
      <c r="N70" t="s">
        <v>250</v>
      </c>
      <c r="O70" t="s">
        <v>251</v>
      </c>
      <c r="P70">
        <v>4870</v>
      </c>
      <c r="Q70" t="s">
        <v>252</v>
      </c>
      <c r="R70">
        <v>93617516</v>
      </c>
      <c r="T70" t="s">
        <v>253</v>
      </c>
      <c r="U70">
        <v>0</v>
      </c>
    </row>
    <row r="71" spans="1:21" x14ac:dyDescent="0.25">
      <c r="A71">
        <v>1720575</v>
      </c>
      <c r="B71" t="s">
        <v>481</v>
      </c>
      <c r="C71">
        <v>11161</v>
      </c>
      <c r="D71" s="1">
        <v>41474</v>
      </c>
      <c r="E71" t="s">
        <v>22</v>
      </c>
      <c r="F71">
        <v>23</v>
      </c>
      <c r="G71" t="s">
        <v>481</v>
      </c>
      <c r="H71" s="1">
        <v>41474</v>
      </c>
      <c r="I71" s="7">
        <v>-1000</v>
      </c>
      <c r="J71" s="2">
        <v>-1000</v>
      </c>
      <c r="K71">
        <v>906</v>
      </c>
      <c r="L71" t="s">
        <v>50</v>
      </c>
      <c r="M71" t="s">
        <v>482</v>
      </c>
      <c r="N71" t="s">
        <v>483</v>
      </c>
      <c r="O71" t="s">
        <v>483</v>
      </c>
      <c r="P71">
        <v>4823</v>
      </c>
      <c r="Q71" t="s">
        <v>484</v>
      </c>
      <c r="R71">
        <v>91339625</v>
      </c>
      <c r="T71" t="s">
        <v>485</v>
      </c>
      <c r="U71">
        <v>0</v>
      </c>
    </row>
    <row r="72" spans="1:21" x14ac:dyDescent="0.25">
      <c r="A72">
        <v>1720575</v>
      </c>
      <c r="B72" t="s">
        <v>481</v>
      </c>
      <c r="C72">
        <v>11463</v>
      </c>
      <c r="D72" s="1">
        <v>41864</v>
      </c>
      <c r="E72" t="s">
        <v>22</v>
      </c>
      <c r="F72">
        <v>23</v>
      </c>
      <c r="G72" t="s">
        <v>481</v>
      </c>
      <c r="H72" s="1">
        <v>41864</v>
      </c>
      <c r="I72" s="7">
        <v>-2908</v>
      </c>
      <c r="J72" s="2">
        <v>-2908</v>
      </c>
      <c r="K72">
        <v>906</v>
      </c>
      <c r="L72" t="s">
        <v>23</v>
      </c>
      <c r="M72" t="s">
        <v>482</v>
      </c>
      <c r="N72" t="s">
        <v>483</v>
      </c>
      <c r="O72" t="s">
        <v>483</v>
      </c>
      <c r="P72">
        <v>4823</v>
      </c>
      <c r="Q72" t="s">
        <v>484</v>
      </c>
      <c r="R72">
        <v>91339625</v>
      </c>
      <c r="T72" t="s">
        <v>485</v>
      </c>
      <c r="U72">
        <v>0</v>
      </c>
    </row>
    <row r="73" spans="1:21" s="3" customFormat="1" x14ac:dyDescent="0.25">
      <c r="A73" s="3">
        <v>1606361</v>
      </c>
      <c r="B73" s="3" t="s">
        <v>339</v>
      </c>
      <c r="C73" s="3">
        <v>15185</v>
      </c>
      <c r="D73" s="4">
        <v>41962</v>
      </c>
      <c r="E73" s="3" t="s">
        <v>22</v>
      </c>
      <c r="F73" s="3">
        <v>23</v>
      </c>
      <c r="G73" s="3" t="s">
        <v>339</v>
      </c>
      <c r="H73" s="4">
        <v>41962</v>
      </c>
      <c r="I73" s="8">
        <v>-1563</v>
      </c>
      <c r="J73" s="5">
        <v>-1563</v>
      </c>
      <c r="K73" s="3">
        <v>911</v>
      </c>
      <c r="L73" s="3" t="s">
        <v>23</v>
      </c>
      <c r="M73" s="3" t="s">
        <v>340</v>
      </c>
      <c r="N73" s="3" t="s">
        <v>341</v>
      </c>
      <c r="O73" s="3" t="s">
        <v>342</v>
      </c>
      <c r="P73" s="3">
        <v>4993</v>
      </c>
      <c r="Q73" s="3" t="s">
        <v>343</v>
      </c>
      <c r="R73" s="3">
        <v>95271811</v>
      </c>
      <c r="T73" s="3" t="s">
        <v>344</v>
      </c>
      <c r="U73" s="3">
        <v>0</v>
      </c>
    </row>
    <row r="74" spans="1:21" x14ac:dyDescent="0.25">
      <c r="A74">
        <v>1023889</v>
      </c>
      <c r="B74" t="s">
        <v>90</v>
      </c>
      <c r="C74">
        <v>13656</v>
      </c>
      <c r="D74" s="1">
        <v>41941</v>
      </c>
      <c r="E74" t="s">
        <v>22</v>
      </c>
      <c r="F74">
        <v>23</v>
      </c>
      <c r="G74" t="s">
        <v>90</v>
      </c>
      <c r="H74" s="1">
        <v>41941</v>
      </c>
      <c r="I74" s="7">
        <v>-4618</v>
      </c>
      <c r="J74" s="2">
        <v>-4618</v>
      </c>
      <c r="K74">
        <v>1001</v>
      </c>
      <c r="L74" t="s">
        <v>23</v>
      </c>
      <c r="M74" t="s">
        <v>92</v>
      </c>
      <c r="N74" t="s">
        <v>93</v>
      </c>
      <c r="O74" t="s">
        <v>93</v>
      </c>
      <c r="P74">
        <v>4687</v>
      </c>
      <c r="Q74" t="s">
        <v>88</v>
      </c>
      <c r="R74">
        <v>38092011</v>
      </c>
      <c r="S74">
        <v>90114401</v>
      </c>
      <c r="T74" t="s">
        <v>94</v>
      </c>
      <c r="U74">
        <v>0</v>
      </c>
    </row>
    <row r="75" spans="1:21" x14ac:dyDescent="0.25">
      <c r="A75">
        <v>1564641</v>
      </c>
      <c r="B75" t="s">
        <v>311</v>
      </c>
      <c r="C75">
        <v>13710</v>
      </c>
      <c r="D75" s="1">
        <v>41941</v>
      </c>
      <c r="E75" t="s">
        <v>22</v>
      </c>
      <c r="F75">
        <v>23</v>
      </c>
      <c r="G75" t="s">
        <v>311</v>
      </c>
      <c r="H75" s="1">
        <v>41941</v>
      </c>
      <c r="I75" s="7">
        <v>-1258</v>
      </c>
      <c r="J75" s="2">
        <v>-1258</v>
      </c>
      <c r="K75">
        <v>1001</v>
      </c>
      <c r="L75" t="s">
        <v>23</v>
      </c>
      <c r="M75" t="s">
        <v>313</v>
      </c>
      <c r="N75">
        <v>4629</v>
      </c>
      <c r="O75">
        <v>4629</v>
      </c>
      <c r="P75">
        <v>4632</v>
      </c>
      <c r="Q75" t="s">
        <v>88</v>
      </c>
      <c r="R75">
        <v>91360712</v>
      </c>
      <c r="T75" t="s">
        <v>314</v>
      </c>
      <c r="U75">
        <v>0</v>
      </c>
    </row>
    <row r="76" spans="1:21" x14ac:dyDescent="0.25">
      <c r="A76">
        <v>1720923</v>
      </c>
      <c r="B76" t="s">
        <v>497</v>
      </c>
      <c r="C76">
        <v>13684</v>
      </c>
      <c r="D76" s="1">
        <v>41941</v>
      </c>
      <c r="E76" t="s">
        <v>22</v>
      </c>
      <c r="F76">
        <v>23</v>
      </c>
      <c r="G76" t="s">
        <v>497</v>
      </c>
      <c r="H76" s="1">
        <v>41941</v>
      </c>
      <c r="I76" s="7">
        <v>-1000</v>
      </c>
      <c r="J76" s="2">
        <v>-1000</v>
      </c>
      <c r="K76">
        <v>1001</v>
      </c>
      <c r="L76" t="s">
        <v>23</v>
      </c>
      <c r="M76" t="s">
        <v>498</v>
      </c>
      <c r="P76">
        <v>4633</v>
      </c>
      <c r="Q76" t="s">
        <v>88</v>
      </c>
      <c r="T76" t="s">
        <v>499</v>
      </c>
      <c r="U76">
        <v>0</v>
      </c>
    </row>
    <row r="77" spans="1:21" x14ac:dyDescent="0.25">
      <c r="A77">
        <v>1743364</v>
      </c>
      <c r="B77" t="s">
        <v>585</v>
      </c>
      <c r="C77">
        <v>13675</v>
      </c>
      <c r="D77" s="1">
        <v>41941</v>
      </c>
      <c r="E77" t="s">
        <v>22</v>
      </c>
      <c r="F77">
        <v>23</v>
      </c>
      <c r="G77" t="s">
        <v>585</v>
      </c>
      <c r="H77" s="1">
        <v>41941</v>
      </c>
      <c r="I77" s="7">
        <v>-25000</v>
      </c>
      <c r="J77" s="2">
        <v>-25000</v>
      </c>
      <c r="K77">
        <v>1001</v>
      </c>
      <c r="L77" t="s">
        <v>23</v>
      </c>
      <c r="U77">
        <v>0</v>
      </c>
    </row>
    <row r="78" spans="1:21" x14ac:dyDescent="0.25">
      <c r="A78">
        <v>1023919</v>
      </c>
      <c r="B78" t="s">
        <v>95</v>
      </c>
      <c r="C78">
        <v>11998</v>
      </c>
      <c r="D78" s="1">
        <v>41869</v>
      </c>
      <c r="E78" t="s">
        <v>22</v>
      </c>
      <c r="F78">
        <v>23</v>
      </c>
      <c r="G78" t="s">
        <v>95</v>
      </c>
      <c r="H78" s="1">
        <v>41869</v>
      </c>
      <c r="I78" s="7">
        <v>-14407</v>
      </c>
      <c r="J78" s="2">
        <v>-14407</v>
      </c>
      <c r="K78">
        <v>1002</v>
      </c>
      <c r="L78" t="s">
        <v>23</v>
      </c>
      <c r="M78" t="s">
        <v>96</v>
      </c>
      <c r="N78" t="s">
        <v>97</v>
      </c>
      <c r="O78" t="s">
        <v>98</v>
      </c>
      <c r="P78">
        <v>4515</v>
      </c>
      <c r="Q78" t="s">
        <v>99</v>
      </c>
      <c r="T78" t="s">
        <v>100</v>
      </c>
      <c r="U78">
        <v>0</v>
      </c>
    </row>
    <row r="79" spans="1:21" s="3" customFormat="1" x14ac:dyDescent="0.25">
      <c r="A79" s="3">
        <v>1724549</v>
      </c>
      <c r="B79" s="3" t="s">
        <v>535</v>
      </c>
      <c r="C79" s="3">
        <v>11634</v>
      </c>
      <c r="D79" s="4">
        <v>41864</v>
      </c>
      <c r="E79" s="3" t="s">
        <v>22</v>
      </c>
      <c r="F79" s="3">
        <v>23</v>
      </c>
      <c r="G79" s="3" t="s">
        <v>535</v>
      </c>
      <c r="H79" s="4">
        <v>41864</v>
      </c>
      <c r="I79" s="8">
        <v>-1000</v>
      </c>
      <c r="J79" s="5">
        <v>-1000</v>
      </c>
      <c r="K79" s="3">
        <v>1004</v>
      </c>
      <c r="L79" s="3" t="s">
        <v>23</v>
      </c>
      <c r="M79" s="3" t="s">
        <v>536</v>
      </c>
      <c r="O79" s="3" t="s">
        <v>537</v>
      </c>
      <c r="P79" s="3">
        <v>4440</v>
      </c>
      <c r="Q79" s="3" t="s">
        <v>538</v>
      </c>
      <c r="R79" s="3">
        <v>90633271</v>
      </c>
      <c r="T79" s="3" t="s">
        <v>539</v>
      </c>
      <c r="U79" s="3">
        <v>0</v>
      </c>
    </row>
    <row r="80" spans="1:21" x14ac:dyDescent="0.25">
      <c r="A80">
        <v>1024133</v>
      </c>
      <c r="B80" t="s">
        <v>101</v>
      </c>
      <c r="C80">
        <v>14485</v>
      </c>
      <c r="D80" s="1">
        <v>41955</v>
      </c>
      <c r="E80" t="s">
        <v>22</v>
      </c>
      <c r="F80">
        <v>23</v>
      </c>
      <c r="G80" t="s">
        <v>101</v>
      </c>
      <c r="H80" s="1">
        <v>41955</v>
      </c>
      <c r="I80" s="7">
        <v>-180849</v>
      </c>
      <c r="J80" s="2">
        <v>-180849</v>
      </c>
      <c r="K80">
        <v>1102</v>
      </c>
      <c r="L80" t="s">
        <v>23</v>
      </c>
      <c r="M80" t="s">
        <v>102</v>
      </c>
      <c r="N80" t="s">
        <v>103</v>
      </c>
      <c r="O80" t="s">
        <v>103</v>
      </c>
      <c r="P80">
        <v>4325</v>
      </c>
      <c r="Q80" t="s">
        <v>104</v>
      </c>
      <c r="R80">
        <v>97036848</v>
      </c>
      <c r="T80" t="s">
        <v>105</v>
      </c>
      <c r="U80">
        <v>0</v>
      </c>
    </row>
    <row r="81" spans="1:21" x14ac:dyDescent="0.25">
      <c r="A81">
        <v>1450435</v>
      </c>
      <c r="B81" t="s">
        <v>239</v>
      </c>
      <c r="C81">
        <v>14536</v>
      </c>
      <c r="D81" s="1">
        <v>41955</v>
      </c>
      <c r="E81" t="s">
        <v>22</v>
      </c>
      <c r="F81">
        <v>23</v>
      </c>
      <c r="G81" t="s">
        <v>239</v>
      </c>
      <c r="H81" s="1">
        <v>41955</v>
      </c>
      <c r="I81" s="7">
        <v>-10000</v>
      </c>
      <c r="J81" s="2">
        <v>-10000</v>
      </c>
      <c r="K81">
        <v>1102</v>
      </c>
      <c r="L81" t="s">
        <v>23</v>
      </c>
      <c r="M81" t="s">
        <v>240</v>
      </c>
      <c r="N81" t="s">
        <v>102</v>
      </c>
      <c r="O81" t="s">
        <v>102</v>
      </c>
      <c r="P81">
        <v>4397</v>
      </c>
      <c r="Q81" t="s">
        <v>104</v>
      </c>
      <c r="R81">
        <v>95935391</v>
      </c>
      <c r="T81" t="s">
        <v>241</v>
      </c>
      <c r="U81">
        <v>0</v>
      </c>
    </row>
    <row r="82" spans="1:21" x14ac:dyDescent="0.25">
      <c r="A82">
        <v>1707508</v>
      </c>
      <c r="B82" t="s">
        <v>408</v>
      </c>
      <c r="C82">
        <v>14507</v>
      </c>
      <c r="D82" s="1">
        <v>41955</v>
      </c>
      <c r="E82" t="s">
        <v>22</v>
      </c>
      <c r="F82">
        <v>23</v>
      </c>
      <c r="G82" t="s">
        <v>408</v>
      </c>
      <c r="H82" s="1">
        <v>41955</v>
      </c>
      <c r="I82" s="7">
        <v>-10000</v>
      </c>
      <c r="J82" s="2">
        <v>-10000</v>
      </c>
      <c r="K82">
        <v>1102</v>
      </c>
      <c r="L82" t="s">
        <v>23</v>
      </c>
      <c r="M82" t="s">
        <v>409</v>
      </c>
      <c r="N82" t="s">
        <v>410</v>
      </c>
      <c r="O82" t="s">
        <v>410</v>
      </c>
      <c r="P82">
        <v>4306</v>
      </c>
      <c r="Q82" t="s">
        <v>104</v>
      </c>
      <c r="R82">
        <v>95271653</v>
      </c>
      <c r="T82" t="s">
        <v>411</v>
      </c>
      <c r="U82">
        <v>0</v>
      </c>
    </row>
    <row r="83" spans="1:21" x14ac:dyDescent="0.25">
      <c r="A83">
        <v>1024426</v>
      </c>
      <c r="B83" t="s">
        <v>106</v>
      </c>
      <c r="C83">
        <v>12491</v>
      </c>
      <c r="D83" s="1">
        <v>41899</v>
      </c>
      <c r="E83" t="s">
        <v>22</v>
      </c>
      <c r="F83">
        <v>23</v>
      </c>
      <c r="G83" t="s">
        <v>106</v>
      </c>
      <c r="H83" s="1">
        <v>41899</v>
      </c>
      <c r="I83" s="7">
        <v>-7840</v>
      </c>
      <c r="J83" s="2">
        <v>-7840</v>
      </c>
      <c r="K83">
        <v>1106</v>
      </c>
      <c r="L83" t="s">
        <v>23</v>
      </c>
      <c r="M83" t="s">
        <v>107</v>
      </c>
      <c r="N83" t="s">
        <v>108</v>
      </c>
      <c r="O83" t="s">
        <v>108</v>
      </c>
      <c r="P83">
        <v>5505</v>
      </c>
      <c r="Q83" t="s">
        <v>109</v>
      </c>
      <c r="R83">
        <v>91766646</v>
      </c>
      <c r="T83" t="s">
        <v>110</v>
      </c>
      <c r="U83">
        <v>0</v>
      </c>
    </row>
    <row r="84" spans="1:21" s="3" customFormat="1" x14ac:dyDescent="0.25">
      <c r="A84" s="3">
        <v>1720546</v>
      </c>
      <c r="B84" s="3" t="s">
        <v>476</v>
      </c>
      <c r="C84" s="3">
        <v>15254</v>
      </c>
      <c r="D84" s="4">
        <v>41962</v>
      </c>
      <c r="E84" s="3" t="s">
        <v>22</v>
      </c>
      <c r="F84" s="3">
        <v>23</v>
      </c>
      <c r="G84" s="3" t="s">
        <v>476</v>
      </c>
      <c r="H84" s="4">
        <v>41962</v>
      </c>
      <c r="I84" s="8">
        <v>-21648</v>
      </c>
      <c r="J84" s="5">
        <v>-21648</v>
      </c>
      <c r="K84" s="3">
        <v>1127</v>
      </c>
      <c r="L84" s="3" t="s">
        <v>23</v>
      </c>
      <c r="M84" s="3" t="s">
        <v>477</v>
      </c>
      <c r="N84" s="3" t="s">
        <v>478</v>
      </c>
      <c r="O84" s="3" t="s">
        <v>478</v>
      </c>
      <c r="P84" s="3">
        <v>4070</v>
      </c>
      <c r="Q84" s="3" t="s">
        <v>479</v>
      </c>
      <c r="R84" s="3">
        <v>51324210</v>
      </c>
      <c r="T84" s="3" t="s">
        <v>480</v>
      </c>
      <c r="U84" s="3">
        <v>0</v>
      </c>
    </row>
    <row r="85" spans="1:21" x14ac:dyDescent="0.25">
      <c r="A85">
        <v>1024947</v>
      </c>
      <c r="B85" t="s">
        <v>111</v>
      </c>
      <c r="C85">
        <v>10365</v>
      </c>
      <c r="D85" s="1">
        <v>41814</v>
      </c>
      <c r="E85" t="s">
        <v>22</v>
      </c>
      <c r="F85">
        <v>23</v>
      </c>
      <c r="G85" t="s">
        <v>111</v>
      </c>
      <c r="H85" s="1">
        <v>41814</v>
      </c>
      <c r="I85" s="7">
        <v>-8354</v>
      </c>
      <c r="J85" s="2">
        <v>-8354</v>
      </c>
      <c r="K85">
        <v>1201</v>
      </c>
      <c r="L85" t="s">
        <v>23</v>
      </c>
      <c r="M85" t="s">
        <v>112</v>
      </c>
      <c r="N85" t="s">
        <v>113</v>
      </c>
      <c r="O85" t="s">
        <v>113</v>
      </c>
      <c r="P85">
        <v>5353</v>
      </c>
      <c r="Q85" t="s">
        <v>114</v>
      </c>
      <c r="T85" t="s">
        <v>115</v>
      </c>
      <c r="U85">
        <v>0</v>
      </c>
    </row>
    <row r="86" spans="1:21" x14ac:dyDescent="0.25">
      <c r="A86">
        <v>1479285</v>
      </c>
      <c r="B86" t="s">
        <v>271</v>
      </c>
      <c r="C86">
        <v>50000</v>
      </c>
      <c r="D86" s="1">
        <v>41443</v>
      </c>
      <c r="E86" t="s">
        <v>29</v>
      </c>
      <c r="F86">
        <v>23</v>
      </c>
      <c r="G86" t="s">
        <v>272</v>
      </c>
      <c r="H86" s="1">
        <v>41443</v>
      </c>
      <c r="I86" s="7">
        <v>-7640</v>
      </c>
      <c r="J86" s="2">
        <v>-7640</v>
      </c>
      <c r="K86">
        <v>1201</v>
      </c>
      <c r="L86" t="s">
        <v>273</v>
      </c>
      <c r="M86" t="s">
        <v>274</v>
      </c>
      <c r="N86" t="s">
        <v>275</v>
      </c>
      <c r="O86" t="s">
        <v>275</v>
      </c>
      <c r="P86">
        <v>5259</v>
      </c>
      <c r="Q86" t="s">
        <v>276</v>
      </c>
      <c r="R86">
        <v>95199343</v>
      </c>
      <c r="T86" t="s">
        <v>277</v>
      </c>
      <c r="U86">
        <v>0</v>
      </c>
    </row>
    <row r="87" spans="1:21" x14ac:dyDescent="0.25">
      <c r="A87">
        <v>1599980</v>
      </c>
      <c r="B87" t="s">
        <v>330</v>
      </c>
      <c r="C87">
        <v>10276</v>
      </c>
      <c r="D87" s="1">
        <v>41085</v>
      </c>
      <c r="E87" t="s">
        <v>22</v>
      </c>
      <c r="F87">
        <v>23</v>
      </c>
      <c r="G87" t="s">
        <v>330</v>
      </c>
      <c r="H87" s="1">
        <v>41085</v>
      </c>
      <c r="I87" s="7">
        <v>-8830</v>
      </c>
      <c r="J87" s="2">
        <v>-8830</v>
      </c>
      <c r="K87">
        <v>1201</v>
      </c>
      <c r="L87" t="s">
        <v>78</v>
      </c>
      <c r="M87" t="s">
        <v>331</v>
      </c>
      <c r="N87" t="s">
        <v>332</v>
      </c>
      <c r="P87">
        <v>5353</v>
      </c>
      <c r="Q87" t="s">
        <v>114</v>
      </c>
      <c r="R87">
        <v>94886838</v>
      </c>
      <c r="T87" t="s">
        <v>333</v>
      </c>
      <c r="U87">
        <v>0</v>
      </c>
    </row>
    <row r="88" spans="1:21" x14ac:dyDescent="0.25">
      <c r="A88">
        <v>1599980</v>
      </c>
      <c r="B88" t="s">
        <v>330</v>
      </c>
      <c r="C88">
        <v>10222</v>
      </c>
      <c r="D88" s="1">
        <v>41442</v>
      </c>
      <c r="E88" t="s">
        <v>22</v>
      </c>
      <c r="F88">
        <v>23</v>
      </c>
      <c r="G88" t="s">
        <v>330</v>
      </c>
      <c r="H88" s="1">
        <v>41442</v>
      </c>
      <c r="I88" s="7">
        <v>-6000</v>
      </c>
      <c r="J88" s="2">
        <v>-6000</v>
      </c>
      <c r="K88">
        <v>1201</v>
      </c>
      <c r="L88" t="s">
        <v>50</v>
      </c>
      <c r="M88" t="s">
        <v>331</v>
      </c>
      <c r="N88" t="s">
        <v>332</v>
      </c>
      <c r="P88">
        <v>5353</v>
      </c>
      <c r="Q88" t="s">
        <v>114</v>
      </c>
      <c r="R88">
        <v>94886838</v>
      </c>
      <c r="T88" t="s">
        <v>333</v>
      </c>
      <c r="U88">
        <v>0</v>
      </c>
    </row>
    <row r="89" spans="1:21" x14ac:dyDescent="0.25">
      <c r="A89">
        <v>1714272</v>
      </c>
      <c r="B89" t="s">
        <v>455</v>
      </c>
      <c r="C89">
        <v>10180</v>
      </c>
      <c r="D89" s="1">
        <v>41814</v>
      </c>
      <c r="E89" t="s">
        <v>22</v>
      </c>
      <c r="F89">
        <v>23</v>
      </c>
      <c r="G89" t="s">
        <v>455</v>
      </c>
      <c r="H89" s="1">
        <v>41814</v>
      </c>
      <c r="I89" s="7">
        <v>-6856</v>
      </c>
      <c r="J89" s="2">
        <v>-6856</v>
      </c>
      <c r="K89">
        <v>1201</v>
      </c>
      <c r="L89" t="s">
        <v>23</v>
      </c>
      <c r="M89" t="s">
        <v>456</v>
      </c>
      <c r="P89">
        <v>5162</v>
      </c>
      <c r="Q89" t="s">
        <v>457</v>
      </c>
      <c r="R89" s="2">
        <v>4795018</v>
      </c>
      <c r="T89" t="s">
        <v>458</v>
      </c>
      <c r="U89">
        <v>0</v>
      </c>
    </row>
    <row r="90" spans="1:21" x14ac:dyDescent="0.25">
      <c r="A90">
        <v>1720300</v>
      </c>
      <c r="B90" t="s">
        <v>472</v>
      </c>
      <c r="C90">
        <v>10220</v>
      </c>
      <c r="D90" s="1">
        <v>41814</v>
      </c>
      <c r="E90" t="s">
        <v>22</v>
      </c>
      <c r="F90">
        <v>23</v>
      </c>
      <c r="G90" t="s">
        <v>472</v>
      </c>
      <c r="H90" s="1">
        <v>41814</v>
      </c>
      <c r="I90" s="7">
        <v>-9210</v>
      </c>
      <c r="J90" s="2">
        <v>-9210</v>
      </c>
      <c r="K90">
        <v>1201</v>
      </c>
      <c r="L90" t="s">
        <v>23</v>
      </c>
      <c r="M90" t="s">
        <v>473</v>
      </c>
      <c r="N90" t="s">
        <v>474</v>
      </c>
      <c r="O90" t="s">
        <v>474</v>
      </c>
      <c r="P90">
        <v>5057</v>
      </c>
      <c r="Q90" t="s">
        <v>135</v>
      </c>
      <c r="R90">
        <v>95284773</v>
      </c>
      <c r="T90" t="s">
        <v>475</v>
      </c>
      <c r="U90">
        <v>0</v>
      </c>
    </row>
    <row r="91" spans="1:21" x14ac:dyDescent="0.25">
      <c r="A91">
        <v>1721633</v>
      </c>
      <c r="B91" t="s">
        <v>504</v>
      </c>
      <c r="C91">
        <v>10260</v>
      </c>
      <c r="D91" s="1">
        <v>41814</v>
      </c>
      <c r="E91" t="s">
        <v>22</v>
      </c>
      <c r="F91">
        <v>23</v>
      </c>
      <c r="G91" t="s">
        <v>504</v>
      </c>
      <c r="H91" s="1">
        <v>41814</v>
      </c>
      <c r="I91" s="7">
        <v>-6000</v>
      </c>
      <c r="J91" s="2">
        <v>-6000</v>
      </c>
      <c r="K91">
        <v>1201</v>
      </c>
      <c r="L91" t="s">
        <v>23</v>
      </c>
      <c r="M91" t="s">
        <v>505</v>
      </c>
      <c r="O91" t="s">
        <v>506</v>
      </c>
      <c r="P91">
        <v>5033</v>
      </c>
      <c r="Q91" t="s">
        <v>135</v>
      </c>
      <c r="R91">
        <v>95860632</v>
      </c>
      <c r="T91" t="s">
        <v>507</v>
      </c>
      <c r="U91">
        <v>0</v>
      </c>
    </row>
    <row r="92" spans="1:21" x14ac:dyDescent="0.25">
      <c r="A92">
        <v>1721844</v>
      </c>
      <c r="B92" t="s">
        <v>511</v>
      </c>
      <c r="C92">
        <v>10188</v>
      </c>
      <c r="D92" s="1">
        <v>41814</v>
      </c>
      <c r="E92" t="s">
        <v>22</v>
      </c>
      <c r="F92">
        <v>23</v>
      </c>
      <c r="G92" t="s">
        <v>511</v>
      </c>
      <c r="H92" s="1">
        <v>41814</v>
      </c>
      <c r="I92" s="7">
        <v>-9210</v>
      </c>
      <c r="J92" s="2">
        <v>-9210</v>
      </c>
      <c r="K92">
        <v>1201</v>
      </c>
      <c r="L92" t="s">
        <v>23</v>
      </c>
      <c r="M92" t="s">
        <v>512</v>
      </c>
      <c r="O92" t="s">
        <v>513</v>
      </c>
      <c r="P92">
        <v>5003</v>
      </c>
      <c r="Q92" t="s">
        <v>514</v>
      </c>
      <c r="T92" t="s">
        <v>515</v>
      </c>
      <c r="U92">
        <v>0</v>
      </c>
    </row>
    <row r="93" spans="1:21" x14ac:dyDescent="0.25">
      <c r="A93">
        <v>1722507</v>
      </c>
      <c r="B93" t="s">
        <v>521</v>
      </c>
      <c r="C93">
        <v>10399</v>
      </c>
      <c r="D93" s="1">
        <v>41814</v>
      </c>
      <c r="E93" t="s">
        <v>22</v>
      </c>
      <c r="F93">
        <v>23</v>
      </c>
      <c r="G93" t="s">
        <v>521</v>
      </c>
      <c r="H93" s="1">
        <v>41814</v>
      </c>
      <c r="I93" s="7">
        <v>-6000</v>
      </c>
      <c r="J93" s="2">
        <v>-6000</v>
      </c>
      <c r="K93">
        <v>1201</v>
      </c>
      <c r="L93" t="s">
        <v>23</v>
      </c>
      <c r="M93" t="s">
        <v>522</v>
      </c>
      <c r="O93" t="s">
        <v>523</v>
      </c>
      <c r="P93">
        <v>5155</v>
      </c>
      <c r="Q93" t="s">
        <v>524</v>
      </c>
      <c r="R93">
        <v>95120076</v>
      </c>
      <c r="T93" t="s">
        <v>525</v>
      </c>
      <c r="U93">
        <v>0</v>
      </c>
    </row>
    <row r="94" spans="1:21" x14ac:dyDescent="0.25">
      <c r="A94">
        <v>1728130</v>
      </c>
      <c r="B94" t="s">
        <v>563</v>
      </c>
      <c r="C94">
        <v>10334</v>
      </c>
      <c r="D94" s="1">
        <v>41814</v>
      </c>
      <c r="E94" t="s">
        <v>22</v>
      </c>
      <c r="F94">
        <v>23</v>
      </c>
      <c r="G94" t="s">
        <v>563</v>
      </c>
      <c r="H94" s="1">
        <v>41814</v>
      </c>
      <c r="I94" s="7">
        <v>-7712</v>
      </c>
      <c r="J94" s="2">
        <v>-7712</v>
      </c>
      <c r="K94">
        <v>1201</v>
      </c>
      <c r="L94" t="s">
        <v>23</v>
      </c>
      <c r="M94" t="s">
        <v>564</v>
      </c>
      <c r="O94" t="s">
        <v>565</v>
      </c>
      <c r="P94">
        <v>5853</v>
      </c>
      <c r="Q94" t="s">
        <v>514</v>
      </c>
      <c r="R94">
        <v>55912600</v>
      </c>
      <c r="T94" t="s">
        <v>566</v>
      </c>
      <c r="U94">
        <v>0</v>
      </c>
    </row>
    <row r="95" spans="1:21" x14ac:dyDescent="0.25">
      <c r="A95">
        <v>1728421</v>
      </c>
      <c r="B95" t="s">
        <v>567</v>
      </c>
      <c r="C95">
        <v>10212</v>
      </c>
      <c r="D95" s="1">
        <v>41814</v>
      </c>
      <c r="E95" t="s">
        <v>22</v>
      </c>
      <c r="F95">
        <v>23</v>
      </c>
      <c r="G95" t="s">
        <v>567</v>
      </c>
      <c r="H95" s="1">
        <v>41814</v>
      </c>
      <c r="I95" s="7">
        <v>-6428</v>
      </c>
      <c r="J95" s="2">
        <v>-6428</v>
      </c>
      <c r="K95">
        <v>1201</v>
      </c>
      <c r="L95" t="s">
        <v>23</v>
      </c>
      <c r="M95" t="s">
        <v>568</v>
      </c>
      <c r="P95">
        <v>5252</v>
      </c>
      <c r="Q95" t="s">
        <v>569</v>
      </c>
      <c r="R95">
        <v>55227696</v>
      </c>
      <c r="T95" t="s">
        <v>570</v>
      </c>
      <c r="U95">
        <v>0</v>
      </c>
    </row>
    <row r="96" spans="1:21" x14ac:dyDescent="0.25">
      <c r="A96">
        <v>1025222</v>
      </c>
      <c r="B96" t="s">
        <v>116</v>
      </c>
      <c r="C96">
        <v>13088</v>
      </c>
      <c r="D96" s="1">
        <v>41941</v>
      </c>
      <c r="E96" t="s">
        <v>22</v>
      </c>
      <c r="F96">
        <v>23</v>
      </c>
      <c r="G96" t="s">
        <v>121</v>
      </c>
      <c r="H96" s="1">
        <v>41941</v>
      </c>
      <c r="I96" s="7">
        <v>-4892</v>
      </c>
      <c r="J96" s="2">
        <v>-4892</v>
      </c>
      <c r="K96">
        <v>1221</v>
      </c>
      <c r="L96" t="s">
        <v>23</v>
      </c>
      <c r="M96" t="s">
        <v>118</v>
      </c>
      <c r="N96" t="s">
        <v>118</v>
      </c>
      <c r="O96" t="s">
        <v>118</v>
      </c>
      <c r="P96">
        <v>5404</v>
      </c>
      <c r="Q96" t="s">
        <v>119</v>
      </c>
      <c r="R96">
        <v>95032866</v>
      </c>
      <c r="T96" t="s">
        <v>120</v>
      </c>
      <c r="U96">
        <v>0</v>
      </c>
    </row>
    <row r="97" spans="1:21" x14ac:dyDescent="0.25">
      <c r="A97">
        <v>1214628</v>
      </c>
      <c r="B97" t="s">
        <v>230</v>
      </c>
      <c r="C97">
        <v>13076</v>
      </c>
      <c r="D97" s="1">
        <v>41941</v>
      </c>
      <c r="E97" t="s">
        <v>22</v>
      </c>
      <c r="F97">
        <v>23</v>
      </c>
      <c r="G97" t="s">
        <v>230</v>
      </c>
      <c r="H97" s="1">
        <v>41941</v>
      </c>
      <c r="I97" s="7">
        <v>-1000</v>
      </c>
      <c r="J97" s="2">
        <v>-1000</v>
      </c>
      <c r="K97">
        <v>1221</v>
      </c>
      <c r="L97" t="s">
        <v>23</v>
      </c>
      <c r="N97" t="s">
        <v>231</v>
      </c>
      <c r="O97" t="s">
        <v>231</v>
      </c>
      <c r="P97">
        <v>5410</v>
      </c>
      <c r="Q97" t="s">
        <v>232</v>
      </c>
      <c r="R97">
        <v>90765315</v>
      </c>
      <c r="T97" t="s">
        <v>233</v>
      </c>
      <c r="U97">
        <v>0</v>
      </c>
    </row>
    <row r="98" spans="1:21" x14ac:dyDescent="0.25">
      <c r="A98">
        <v>1518431</v>
      </c>
      <c r="B98" t="s">
        <v>299</v>
      </c>
      <c r="C98">
        <v>15620</v>
      </c>
      <c r="D98" s="1">
        <v>41612</v>
      </c>
      <c r="E98" t="s">
        <v>22</v>
      </c>
      <c r="F98">
        <v>23</v>
      </c>
      <c r="G98" t="s">
        <v>300</v>
      </c>
      <c r="H98" s="1">
        <v>41612</v>
      </c>
      <c r="I98" s="7">
        <v>-1000</v>
      </c>
      <c r="J98" s="2">
        <v>-1000</v>
      </c>
      <c r="K98">
        <v>1223</v>
      </c>
      <c r="L98" t="s">
        <v>50</v>
      </c>
      <c r="P98">
        <v>5685</v>
      </c>
      <c r="Q98" t="s">
        <v>301</v>
      </c>
      <c r="R98">
        <v>97956977</v>
      </c>
      <c r="T98" t="s">
        <v>302</v>
      </c>
      <c r="U98">
        <v>0</v>
      </c>
    </row>
    <row r="99" spans="1:21" x14ac:dyDescent="0.25">
      <c r="A99">
        <v>1025295</v>
      </c>
      <c r="B99" t="s">
        <v>122</v>
      </c>
      <c r="C99">
        <v>16095</v>
      </c>
      <c r="D99" s="1">
        <v>41248</v>
      </c>
      <c r="E99" t="s">
        <v>22</v>
      </c>
      <c r="F99">
        <v>23</v>
      </c>
      <c r="G99" t="s">
        <v>122</v>
      </c>
      <c r="H99" s="1">
        <v>41248</v>
      </c>
      <c r="I99" s="7">
        <v>-1100</v>
      </c>
      <c r="J99" s="2">
        <v>-1100</v>
      </c>
      <c r="K99">
        <v>1228</v>
      </c>
      <c r="L99" t="s">
        <v>78</v>
      </c>
      <c r="M99" t="s">
        <v>123</v>
      </c>
      <c r="P99">
        <v>5750</v>
      </c>
      <c r="Q99" t="s">
        <v>124</v>
      </c>
      <c r="R99">
        <v>48285620</v>
      </c>
      <c r="T99" t="s">
        <v>125</v>
      </c>
      <c r="U99">
        <v>0</v>
      </c>
    </row>
    <row r="100" spans="1:21" x14ac:dyDescent="0.25">
      <c r="A100">
        <v>1666078</v>
      </c>
      <c r="B100" t="s">
        <v>355</v>
      </c>
      <c r="C100">
        <v>16087</v>
      </c>
      <c r="D100" s="1">
        <v>41248</v>
      </c>
      <c r="E100" t="s">
        <v>22</v>
      </c>
      <c r="F100">
        <v>23</v>
      </c>
      <c r="G100" t="s">
        <v>355</v>
      </c>
      <c r="H100" s="1">
        <v>41248</v>
      </c>
      <c r="I100" s="7">
        <v>-1100</v>
      </c>
      <c r="J100" s="2">
        <v>-1100</v>
      </c>
      <c r="K100">
        <v>1228</v>
      </c>
      <c r="L100" t="s">
        <v>78</v>
      </c>
      <c r="M100" t="s">
        <v>356</v>
      </c>
      <c r="N100" t="s">
        <v>357</v>
      </c>
      <c r="P100">
        <v>5750</v>
      </c>
      <c r="Q100" t="s">
        <v>124</v>
      </c>
      <c r="R100">
        <v>91843035</v>
      </c>
      <c r="T100" t="s">
        <v>358</v>
      </c>
      <c r="U100">
        <v>0</v>
      </c>
    </row>
    <row r="101" spans="1:21" x14ac:dyDescent="0.25">
      <c r="A101">
        <v>1728036</v>
      </c>
      <c r="B101" t="s">
        <v>558</v>
      </c>
      <c r="C101">
        <v>14540</v>
      </c>
      <c r="D101" s="1">
        <v>41955</v>
      </c>
      <c r="E101" t="s">
        <v>22</v>
      </c>
      <c r="F101">
        <v>23</v>
      </c>
      <c r="G101" t="s">
        <v>558</v>
      </c>
      <c r="H101" s="1">
        <v>41955</v>
      </c>
      <c r="I101" s="7">
        <v>-2940</v>
      </c>
      <c r="J101" s="2">
        <v>-2940</v>
      </c>
      <c r="K101">
        <v>1228</v>
      </c>
      <c r="L101" t="s">
        <v>23</v>
      </c>
      <c r="M101" t="s">
        <v>559</v>
      </c>
      <c r="O101" t="s">
        <v>560</v>
      </c>
      <c r="P101">
        <v>5750</v>
      </c>
      <c r="Q101" t="s">
        <v>561</v>
      </c>
      <c r="T101" t="s">
        <v>562</v>
      </c>
      <c r="U101">
        <v>0</v>
      </c>
    </row>
    <row r="102" spans="1:21" x14ac:dyDescent="0.25">
      <c r="A102">
        <v>1708768</v>
      </c>
      <c r="B102" t="s">
        <v>421</v>
      </c>
      <c r="C102">
        <v>15380</v>
      </c>
      <c r="D102" s="1">
        <v>41599</v>
      </c>
      <c r="E102" t="s">
        <v>22</v>
      </c>
      <c r="F102">
        <v>23</v>
      </c>
      <c r="G102" t="s">
        <v>421</v>
      </c>
      <c r="H102" s="1">
        <v>41599</v>
      </c>
      <c r="I102" s="7">
        <v>-3434</v>
      </c>
      <c r="J102" s="2">
        <v>-3434</v>
      </c>
      <c r="K102">
        <v>1235</v>
      </c>
      <c r="L102" t="s">
        <v>50</v>
      </c>
      <c r="M102" t="s">
        <v>422</v>
      </c>
      <c r="P102">
        <v>5700</v>
      </c>
      <c r="Q102" t="s">
        <v>423</v>
      </c>
      <c r="R102">
        <v>45235532</v>
      </c>
      <c r="T102" t="s">
        <v>424</v>
      </c>
      <c r="U102">
        <v>0</v>
      </c>
    </row>
    <row r="103" spans="1:21" x14ac:dyDescent="0.25">
      <c r="A103">
        <v>1708768</v>
      </c>
      <c r="B103" t="s">
        <v>421</v>
      </c>
      <c r="C103">
        <v>12793</v>
      </c>
      <c r="D103" s="1">
        <v>41905</v>
      </c>
      <c r="E103" t="s">
        <v>22</v>
      </c>
      <c r="F103">
        <v>23</v>
      </c>
      <c r="G103" t="s">
        <v>421</v>
      </c>
      <c r="H103" s="1">
        <v>41905</v>
      </c>
      <c r="I103" s="7">
        <v>-3163</v>
      </c>
      <c r="J103" s="2">
        <v>-3163</v>
      </c>
      <c r="K103">
        <v>1235</v>
      </c>
      <c r="L103" t="s">
        <v>23</v>
      </c>
      <c r="M103" t="s">
        <v>422</v>
      </c>
      <c r="P103">
        <v>5700</v>
      </c>
      <c r="Q103" t="s">
        <v>423</v>
      </c>
      <c r="R103">
        <v>45235532</v>
      </c>
      <c r="T103" t="s">
        <v>424</v>
      </c>
      <c r="U103">
        <v>0</v>
      </c>
    </row>
    <row r="104" spans="1:21" x14ac:dyDescent="0.25">
      <c r="A104">
        <v>1708991</v>
      </c>
      <c r="B104" t="s">
        <v>425</v>
      </c>
      <c r="C104">
        <v>12786</v>
      </c>
      <c r="D104" s="1">
        <v>41905</v>
      </c>
      <c r="E104" t="s">
        <v>22</v>
      </c>
      <c r="F104">
        <v>23</v>
      </c>
      <c r="G104" t="s">
        <v>425</v>
      </c>
      <c r="H104" s="1">
        <v>41905</v>
      </c>
      <c r="I104" s="7">
        <v>-1000</v>
      </c>
      <c r="J104" s="2">
        <v>-1000</v>
      </c>
      <c r="K104">
        <v>1235</v>
      </c>
      <c r="L104" t="s">
        <v>23</v>
      </c>
      <c r="M104" t="s">
        <v>426</v>
      </c>
      <c r="N104" t="s">
        <v>427</v>
      </c>
      <c r="O104" t="s">
        <v>428</v>
      </c>
      <c r="P104">
        <v>5700</v>
      </c>
      <c r="Q104" t="s">
        <v>423</v>
      </c>
      <c r="R104">
        <v>41905495</v>
      </c>
      <c r="T104" t="s">
        <v>429</v>
      </c>
      <c r="U104">
        <v>0</v>
      </c>
    </row>
    <row r="105" spans="1:21" x14ac:dyDescent="0.25">
      <c r="A105">
        <v>1025412</v>
      </c>
      <c r="B105" t="s">
        <v>126</v>
      </c>
      <c r="C105">
        <v>15235</v>
      </c>
      <c r="D105" s="1">
        <v>41962</v>
      </c>
      <c r="E105" t="s">
        <v>22</v>
      </c>
      <c r="F105">
        <v>23</v>
      </c>
      <c r="G105" t="s">
        <v>126</v>
      </c>
      <c r="H105" s="1">
        <v>41962</v>
      </c>
      <c r="I105" s="7">
        <v>-10125</v>
      </c>
      <c r="J105" s="2">
        <v>-10125</v>
      </c>
      <c r="K105">
        <v>1243</v>
      </c>
      <c r="L105" t="s">
        <v>23</v>
      </c>
      <c r="M105" t="s">
        <v>128</v>
      </c>
      <c r="P105">
        <v>5201</v>
      </c>
      <c r="Q105" t="s">
        <v>129</v>
      </c>
      <c r="R105">
        <v>47900835</v>
      </c>
      <c r="T105" t="s">
        <v>130</v>
      </c>
      <c r="U105">
        <v>0</v>
      </c>
    </row>
    <row r="106" spans="1:21" x14ac:dyDescent="0.25">
      <c r="A106">
        <v>1666134</v>
      </c>
      <c r="B106" t="s">
        <v>359</v>
      </c>
      <c r="C106">
        <v>14178</v>
      </c>
      <c r="D106" s="1">
        <v>41582</v>
      </c>
      <c r="E106" t="s">
        <v>22</v>
      </c>
      <c r="F106">
        <v>23</v>
      </c>
      <c r="G106" t="s">
        <v>359</v>
      </c>
      <c r="H106" s="1">
        <v>41582</v>
      </c>
      <c r="I106" s="7">
        <v>-19985</v>
      </c>
      <c r="J106" s="2">
        <v>-19985</v>
      </c>
      <c r="K106">
        <v>1245</v>
      </c>
      <c r="L106" t="s">
        <v>50</v>
      </c>
      <c r="M106" t="s">
        <v>360</v>
      </c>
      <c r="N106" t="s">
        <v>361</v>
      </c>
      <c r="O106" t="s">
        <v>361</v>
      </c>
      <c r="P106">
        <v>9999</v>
      </c>
      <c r="Q106" t="s">
        <v>362</v>
      </c>
      <c r="R106">
        <v>94132413</v>
      </c>
      <c r="T106" t="s">
        <v>363</v>
      </c>
      <c r="U106">
        <v>0</v>
      </c>
    </row>
    <row r="107" spans="1:21" x14ac:dyDescent="0.25">
      <c r="A107">
        <v>1221790</v>
      </c>
      <c r="B107" t="s">
        <v>234</v>
      </c>
      <c r="C107">
        <v>12906</v>
      </c>
      <c r="D107" s="1">
        <v>41905</v>
      </c>
      <c r="E107" t="s">
        <v>22</v>
      </c>
      <c r="F107">
        <v>23</v>
      </c>
      <c r="G107" t="s">
        <v>234</v>
      </c>
      <c r="H107" s="1">
        <v>41905</v>
      </c>
      <c r="I107" s="7">
        <v>-15455</v>
      </c>
      <c r="J107" s="2">
        <v>-15455</v>
      </c>
      <c r="K107">
        <v>1247</v>
      </c>
      <c r="L107" t="s">
        <v>23</v>
      </c>
      <c r="M107" t="s">
        <v>235</v>
      </c>
      <c r="N107" t="s">
        <v>236</v>
      </c>
      <c r="O107" t="s">
        <v>236</v>
      </c>
      <c r="P107">
        <v>5321</v>
      </c>
      <c r="Q107" t="s">
        <v>237</v>
      </c>
      <c r="R107">
        <v>45404549</v>
      </c>
      <c r="T107" t="s">
        <v>238</v>
      </c>
      <c r="U107">
        <v>0</v>
      </c>
    </row>
    <row r="108" spans="1:21" x14ac:dyDescent="0.25">
      <c r="A108">
        <v>1721901</v>
      </c>
      <c r="B108" t="s">
        <v>516</v>
      </c>
      <c r="C108">
        <v>12911</v>
      </c>
      <c r="D108" s="1">
        <v>41905</v>
      </c>
      <c r="E108" t="s">
        <v>22</v>
      </c>
      <c r="F108">
        <v>23</v>
      </c>
      <c r="G108" t="s">
        <v>516</v>
      </c>
      <c r="H108" s="1">
        <v>41905</v>
      </c>
      <c r="I108" s="7">
        <v>-1970</v>
      </c>
      <c r="J108" s="2">
        <v>-1970</v>
      </c>
      <c r="K108">
        <v>1247</v>
      </c>
      <c r="L108" t="s">
        <v>23</v>
      </c>
      <c r="M108" t="s">
        <v>517</v>
      </c>
      <c r="O108" t="s">
        <v>518</v>
      </c>
      <c r="P108">
        <v>5302</v>
      </c>
      <c r="Q108" t="s">
        <v>519</v>
      </c>
      <c r="T108" t="s">
        <v>520</v>
      </c>
      <c r="U108">
        <v>0</v>
      </c>
    </row>
    <row r="109" spans="1:21" x14ac:dyDescent="0.25">
      <c r="A109">
        <v>1580065</v>
      </c>
      <c r="B109" t="s">
        <v>324</v>
      </c>
      <c r="C109">
        <v>10755</v>
      </c>
      <c r="D109" s="1">
        <v>41830</v>
      </c>
      <c r="E109" t="s">
        <v>22</v>
      </c>
      <c r="F109">
        <v>23</v>
      </c>
      <c r="G109" t="s">
        <v>324</v>
      </c>
      <c r="H109" s="1">
        <v>41830</v>
      </c>
      <c r="I109" s="7">
        <v>-29842</v>
      </c>
      <c r="J109" s="2">
        <v>-29842</v>
      </c>
      <c r="K109">
        <v>1263</v>
      </c>
      <c r="L109" t="s">
        <v>23</v>
      </c>
      <c r="M109" t="s">
        <v>325</v>
      </c>
      <c r="N109" t="s">
        <v>326</v>
      </c>
      <c r="O109" t="s">
        <v>327</v>
      </c>
      <c r="P109">
        <v>5936</v>
      </c>
      <c r="Q109" t="s">
        <v>328</v>
      </c>
      <c r="R109">
        <v>94530126</v>
      </c>
      <c r="S109">
        <v>94530126</v>
      </c>
      <c r="T109" t="s">
        <v>329</v>
      </c>
      <c r="U109">
        <v>0</v>
      </c>
    </row>
    <row r="110" spans="1:21" x14ac:dyDescent="0.25">
      <c r="A110">
        <v>1724318</v>
      </c>
      <c r="B110" t="s">
        <v>531</v>
      </c>
      <c r="C110">
        <v>15976</v>
      </c>
      <c r="D110" s="1">
        <v>41612</v>
      </c>
      <c r="E110" t="s">
        <v>22</v>
      </c>
      <c r="F110">
        <v>23</v>
      </c>
      <c r="G110" t="s">
        <v>531</v>
      </c>
      <c r="H110" s="1">
        <v>41612</v>
      </c>
      <c r="I110" s="7">
        <v>-1380</v>
      </c>
      <c r="J110" s="2">
        <v>-1380</v>
      </c>
      <c r="K110">
        <v>1266</v>
      </c>
      <c r="L110" t="s">
        <v>50</v>
      </c>
      <c r="M110" t="s">
        <v>532</v>
      </c>
      <c r="P110">
        <v>5981</v>
      </c>
      <c r="Q110" t="s">
        <v>533</v>
      </c>
      <c r="T110" t="s">
        <v>534</v>
      </c>
      <c r="U110">
        <v>0</v>
      </c>
    </row>
    <row r="111" spans="1:21" s="3" customFormat="1" x14ac:dyDescent="0.25">
      <c r="A111" s="3">
        <v>1724318</v>
      </c>
      <c r="B111" s="3" t="s">
        <v>531</v>
      </c>
      <c r="C111" s="3">
        <v>14603</v>
      </c>
      <c r="D111" s="4">
        <v>41955</v>
      </c>
      <c r="E111" s="3" t="s">
        <v>22</v>
      </c>
      <c r="F111" s="3">
        <v>23</v>
      </c>
      <c r="G111" s="3" t="s">
        <v>531</v>
      </c>
      <c r="H111" s="4">
        <v>41955</v>
      </c>
      <c r="I111" s="8">
        <v>-5000</v>
      </c>
      <c r="J111" s="5">
        <v>-5000</v>
      </c>
      <c r="K111" s="3">
        <v>1266</v>
      </c>
      <c r="L111" s="3" t="s">
        <v>23</v>
      </c>
      <c r="M111" s="3" t="s">
        <v>532</v>
      </c>
      <c r="P111" s="3">
        <v>5981</v>
      </c>
      <c r="Q111" s="3" t="s">
        <v>533</v>
      </c>
      <c r="T111" s="3" t="s">
        <v>534</v>
      </c>
      <c r="U111" s="3">
        <v>0</v>
      </c>
    </row>
    <row r="112" spans="1:21" s="3" customFormat="1" x14ac:dyDescent="0.25">
      <c r="A112" s="3">
        <v>1491885</v>
      </c>
      <c r="B112" s="3" t="s">
        <v>278</v>
      </c>
      <c r="C112" s="3">
        <v>11768</v>
      </c>
      <c r="D112" s="4">
        <v>41864</v>
      </c>
      <c r="E112" s="3" t="s">
        <v>22</v>
      </c>
      <c r="F112" s="3">
        <v>23</v>
      </c>
      <c r="G112" s="3" t="s">
        <v>278</v>
      </c>
      <c r="H112" s="4">
        <v>41864</v>
      </c>
      <c r="I112" s="8">
        <v>-3600</v>
      </c>
      <c r="J112" s="5">
        <v>-3600</v>
      </c>
      <c r="K112" s="3">
        <v>1505</v>
      </c>
      <c r="L112" s="3" t="s">
        <v>23</v>
      </c>
      <c r="M112" s="3" t="s">
        <v>279</v>
      </c>
      <c r="N112" s="3" t="s">
        <v>280</v>
      </c>
      <c r="O112" s="3" t="s">
        <v>280</v>
      </c>
      <c r="P112" s="3">
        <v>6508</v>
      </c>
      <c r="Q112" s="3" t="s">
        <v>281</v>
      </c>
      <c r="R112" s="3">
        <v>47357217</v>
      </c>
      <c r="T112" s="3" t="s">
        <v>282</v>
      </c>
      <c r="U112" s="3">
        <v>0</v>
      </c>
    </row>
    <row r="113" spans="1:21" x14ac:dyDescent="0.25">
      <c r="A113">
        <v>1026401</v>
      </c>
      <c r="B113" t="s">
        <v>137</v>
      </c>
      <c r="C113">
        <v>13100</v>
      </c>
      <c r="D113" s="1">
        <v>41941</v>
      </c>
      <c r="E113" t="s">
        <v>22</v>
      </c>
      <c r="F113">
        <v>23</v>
      </c>
      <c r="G113" t="s">
        <v>137</v>
      </c>
      <c r="H113" s="1">
        <v>41941</v>
      </c>
      <c r="I113" s="7">
        <v>-8831</v>
      </c>
      <c r="J113" s="2">
        <v>-8831</v>
      </c>
      <c r="K113">
        <v>1601</v>
      </c>
      <c r="L113" t="s">
        <v>23</v>
      </c>
      <c r="M113" t="s">
        <v>138</v>
      </c>
      <c r="P113">
        <v>7407</v>
      </c>
      <c r="Q113" t="s">
        <v>139</v>
      </c>
      <c r="T113" t="s">
        <v>140</v>
      </c>
      <c r="U113">
        <v>0</v>
      </c>
    </row>
    <row r="114" spans="1:21" x14ac:dyDescent="0.25">
      <c r="A114">
        <v>1026402</v>
      </c>
      <c r="B114" t="s">
        <v>141</v>
      </c>
      <c r="C114">
        <v>13287</v>
      </c>
      <c r="D114" s="1">
        <v>41941</v>
      </c>
      <c r="E114" t="s">
        <v>22</v>
      </c>
      <c r="F114">
        <v>23</v>
      </c>
      <c r="G114" t="s">
        <v>141</v>
      </c>
      <c r="H114" s="1">
        <v>41941</v>
      </c>
      <c r="I114" s="7">
        <v>-5000</v>
      </c>
      <c r="J114" s="2">
        <v>-5000</v>
      </c>
      <c r="K114">
        <v>1601</v>
      </c>
      <c r="L114" t="s">
        <v>23</v>
      </c>
      <c r="M114" t="s">
        <v>142</v>
      </c>
      <c r="N114" t="s">
        <v>143</v>
      </c>
      <c r="O114" t="s">
        <v>143</v>
      </c>
      <c r="P114">
        <v>7099</v>
      </c>
      <c r="Q114" t="s">
        <v>144</v>
      </c>
      <c r="R114">
        <v>91857538</v>
      </c>
      <c r="T114" t="s">
        <v>145</v>
      </c>
      <c r="U114">
        <v>0</v>
      </c>
    </row>
    <row r="115" spans="1:21" x14ac:dyDescent="0.25">
      <c r="A115">
        <v>1026485</v>
      </c>
      <c r="B115" t="s">
        <v>146</v>
      </c>
      <c r="C115">
        <v>13277</v>
      </c>
      <c r="D115" s="1">
        <v>41941</v>
      </c>
      <c r="E115" t="s">
        <v>22</v>
      </c>
      <c r="F115">
        <v>23</v>
      </c>
      <c r="G115" t="s">
        <v>146</v>
      </c>
      <c r="H115" s="1">
        <v>41941</v>
      </c>
      <c r="I115" s="7">
        <v>-8209</v>
      </c>
      <c r="J115" s="2">
        <v>-8209</v>
      </c>
      <c r="K115">
        <v>1601</v>
      </c>
      <c r="L115" t="s">
        <v>23</v>
      </c>
      <c r="M115" t="s">
        <v>147</v>
      </c>
      <c r="N115" t="s">
        <v>148</v>
      </c>
      <c r="O115" t="s">
        <v>148</v>
      </c>
      <c r="P115">
        <v>7400</v>
      </c>
      <c r="Q115" t="s">
        <v>139</v>
      </c>
      <c r="R115">
        <v>73531512</v>
      </c>
      <c r="T115" t="s">
        <v>149</v>
      </c>
      <c r="U115">
        <v>0</v>
      </c>
    </row>
    <row r="116" spans="1:21" x14ac:dyDescent="0.25">
      <c r="A116">
        <v>1157956</v>
      </c>
      <c r="B116" t="s">
        <v>218</v>
      </c>
      <c r="C116">
        <v>13176</v>
      </c>
      <c r="D116" s="1">
        <v>41941</v>
      </c>
      <c r="E116" t="s">
        <v>22</v>
      </c>
      <c r="F116">
        <v>23</v>
      </c>
      <c r="G116" t="s">
        <v>218</v>
      </c>
      <c r="H116" s="1">
        <v>41941</v>
      </c>
      <c r="I116" s="7">
        <v>-577541</v>
      </c>
      <c r="J116" s="2">
        <v>-577541</v>
      </c>
      <c r="K116">
        <v>1601</v>
      </c>
      <c r="L116" t="s">
        <v>23</v>
      </c>
      <c r="M116" t="s">
        <v>218</v>
      </c>
      <c r="N116" t="s">
        <v>219</v>
      </c>
      <c r="O116" t="s">
        <v>219</v>
      </c>
      <c r="P116">
        <v>7491</v>
      </c>
      <c r="Q116" t="s">
        <v>139</v>
      </c>
      <c r="R116">
        <v>94845565</v>
      </c>
      <c r="T116" t="s">
        <v>220</v>
      </c>
      <c r="U116">
        <v>0</v>
      </c>
    </row>
    <row r="117" spans="1:21" x14ac:dyDescent="0.25">
      <c r="A117">
        <v>1492102</v>
      </c>
      <c r="B117" t="s">
        <v>283</v>
      </c>
      <c r="C117">
        <v>13195</v>
      </c>
      <c r="D117" s="1">
        <v>41941</v>
      </c>
      <c r="E117" t="s">
        <v>22</v>
      </c>
      <c r="F117">
        <v>23</v>
      </c>
      <c r="G117" t="s">
        <v>283</v>
      </c>
      <c r="H117" s="1">
        <v>41941</v>
      </c>
      <c r="I117" s="7">
        <v>-5000</v>
      </c>
      <c r="J117" s="2">
        <v>-5000</v>
      </c>
      <c r="K117">
        <v>1601</v>
      </c>
      <c r="L117" t="s">
        <v>23</v>
      </c>
      <c r="M117" t="s">
        <v>284</v>
      </c>
      <c r="N117" t="s">
        <v>285</v>
      </c>
      <c r="O117" t="s">
        <v>286</v>
      </c>
      <c r="P117">
        <v>7024</v>
      </c>
      <c r="Q117" t="s">
        <v>139</v>
      </c>
      <c r="R117">
        <v>98205267</v>
      </c>
      <c r="T117" t="s">
        <v>287</v>
      </c>
      <c r="U117">
        <v>0</v>
      </c>
    </row>
    <row r="118" spans="1:21" x14ac:dyDescent="0.25">
      <c r="A118">
        <v>1667195</v>
      </c>
      <c r="B118" t="s">
        <v>364</v>
      </c>
      <c r="C118">
        <v>13181</v>
      </c>
      <c r="D118" s="1">
        <v>41941</v>
      </c>
      <c r="E118" t="s">
        <v>22</v>
      </c>
      <c r="F118">
        <v>23</v>
      </c>
      <c r="G118" t="s">
        <v>364</v>
      </c>
      <c r="H118" s="1">
        <v>41941</v>
      </c>
      <c r="I118" s="7">
        <v>-5000</v>
      </c>
      <c r="J118" s="2">
        <v>-5000</v>
      </c>
      <c r="K118">
        <v>1601</v>
      </c>
      <c r="L118" t="s">
        <v>23</v>
      </c>
      <c r="M118" t="s">
        <v>365</v>
      </c>
      <c r="N118" t="s">
        <v>366</v>
      </c>
      <c r="O118" t="s">
        <v>367</v>
      </c>
      <c r="P118">
        <v>7014</v>
      </c>
      <c r="Q118" t="s">
        <v>139</v>
      </c>
      <c r="R118">
        <v>99438833</v>
      </c>
      <c r="T118" t="s">
        <v>368</v>
      </c>
      <c r="U118">
        <v>0</v>
      </c>
    </row>
    <row r="119" spans="1:21" x14ac:dyDescent="0.25">
      <c r="A119">
        <v>1711044</v>
      </c>
      <c r="B119" t="s">
        <v>434</v>
      </c>
      <c r="C119">
        <v>13151</v>
      </c>
      <c r="D119" s="1">
        <v>41556</v>
      </c>
      <c r="E119" t="s">
        <v>22</v>
      </c>
      <c r="F119">
        <v>23</v>
      </c>
      <c r="G119" t="s">
        <v>434</v>
      </c>
      <c r="H119" s="1">
        <v>41556</v>
      </c>
      <c r="I119" s="7">
        <v>-5000</v>
      </c>
      <c r="J119" s="2">
        <v>-5000</v>
      </c>
      <c r="K119">
        <v>1601</v>
      </c>
      <c r="L119" t="s">
        <v>50</v>
      </c>
      <c r="M119" t="s">
        <v>435</v>
      </c>
      <c r="N119" t="s">
        <v>436</v>
      </c>
      <c r="O119" t="s">
        <v>437</v>
      </c>
      <c r="P119">
        <v>7563</v>
      </c>
      <c r="Q119" t="s">
        <v>438</v>
      </c>
      <c r="R119">
        <v>45216251</v>
      </c>
      <c r="T119" t="s">
        <v>439</v>
      </c>
      <c r="U119">
        <v>0</v>
      </c>
    </row>
    <row r="120" spans="1:21" x14ac:dyDescent="0.25">
      <c r="A120">
        <v>1711044</v>
      </c>
      <c r="B120" t="s">
        <v>434</v>
      </c>
      <c r="C120">
        <v>13221</v>
      </c>
      <c r="D120" s="1">
        <v>41941</v>
      </c>
      <c r="E120" t="s">
        <v>22</v>
      </c>
      <c r="F120">
        <v>23</v>
      </c>
      <c r="G120" t="s">
        <v>434</v>
      </c>
      <c r="H120" s="1">
        <v>41941</v>
      </c>
      <c r="I120" s="7">
        <v>-3750</v>
      </c>
      <c r="J120" s="2">
        <v>-3750</v>
      </c>
      <c r="K120">
        <v>1601</v>
      </c>
      <c r="L120" t="s">
        <v>23</v>
      </c>
      <c r="M120" t="s">
        <v>435</v>
      </c>
      <c r="N120" t="s">
        <v>436</v>
      </c>
      <c r="O120" t="s">
        <v>437</v>
      </c>
      <c r="P120">
        <v>7563</v>
      </c>
      <c r="Q120" t="s">
        <v>438</v>
      </c>
      <c r="R120">
        <v>45216251</v>
      </c>
      <c r="T120" t="s">
        <v>439</v>
      </c>
      <c r="U120">
        <v>0</v>
      </c>
    </row>
    <row r="121" spans="1:21" x14ac:dyDescent="0.25">
      <c r="A121">
        <v>1724849</v>
      </c>
      <c r="B121" t="s">
        <v>540</v>
      </c>
      <c r="C121">
        <v>13234</v>
      </c>
      <c r="D121" s="1">
        <v>41941</v>
      </c>
      <c r="E121" t="s">
        <v>22</v>
      </c>
      <c r="F121">
        <v>23</v>
      </c>
      <c r="G121" t="s">
        <v>540</v>
      </c>
      <c r="H121" s="1">
        <v>41941</v>
      </c>
      <c r="I121" s="7">
        <v>-5000</v>
      </c>
      <c r="J121" s="2">
        <v>-5000</v>
      </c>
      <c r="K121">
        <v>1601</v>
      </c>
      <c r="L121" t="s">
        <v>23</v>
      </c>
      <c r="M121" t="s">
        <v>541</v>
      </c>
      <c r="O121" t="s">
        <v>542</v>
      </c>
      <c r="P121">
        <v>7043</v>
      </c>
      <c r="Q121" t="s">
        <v>543</v>
      </c>
      <c r="R121">
        <v>95131686</v>
      </c>
      <c r="T121" t="s">
        <v>544</v>
      </c>
      <c r="U121">
        <v>0</v>
      </c>
    </row>
    <row r="122" spans="1:21" x14ac:dyDescent="0.25">
      <c r="A122">
        <v>1726565</v>
      </c>
      <c r="B122" t="s">
        <v>549</v>
      </c>
      <c r="C122">
        <v>13178</v>
      </c>
      <c r="D122" s="1">
        <v>41941</v>
      </c>
      <c r="E122" t="s">
        <v>22</v>
      </c>
      <c r="F122">
        <v>23</v>
      </c>
      <c r="G122" t="s">
        <v>549</v>
      </c>
      <c r="H122" s="1">
        <v>41941</v>
      </c>
      <c r="I122" s="7">
        <v>-5000</v>
      </c>
      <c r="J122" s="2">
        <v>-5000</v>
      </c>
      <c r="K122">
        <v>1601</v>
      </c>
      <c r="L122" t="s">
        <v>23</v>
      </c>
      <c r="M122" t="s">
        <v>550</v>
      </c>
      <c r="O122" t="s">
        <v>551</v>
      </c>
      <c r="P122">
        <v>7491</v>
      </c>
      <c r="Q122" t="s">
        <v>543</v>
      </c>
      <c r="T122" t="s">
        <v>552</v>
      </c>
      <c r="U122">
        <v>0</v>
      </c>
    </row>
    <row r="123" spans="1:21" x14ac:dyDescent="0.25">
      <c r="A123">
        <v>1711770</v>
      </c>
      <c r="B123" t="s">
        <v>444</v>
      </c>
      <c r="C123">
        <v>16031</v>
      </c>
      <c r="D123" s="1">
        <v>41612</v>
      </c>
      <c r="E123" t="s">
        <v>22</v>
      </c>
      <c r="F123">
        <v>23</v>
      </c>
      <c r="G123" t="s">
        <v>444</v>
      </c>
      <c r="H123" s="1">
        <v>41612</v>
      </c>
      <c r="I123" s="7">
        <v>-5000</v>
      </c>
      <c r="J123" s="2">
        <v>-5000</v>
      </c>
      <c r="K123">
        <v>1620</v>
      </c>
      <c r="L123" t="s">
        <v>50</v>
      </c>
      <c r="M123" t="s">
        <v>445</v>
      </c>
      <c r="N123" t="s">
        <v>446</v>
      </c>
      <c r="O123" t="s">
        <v>447</v>
      </c>
      <c r="P123">
        <v>7273</v>
      </c>
      <c r="Q123" t="s">
        <v>448</v>
      </c>
      <c r="T123" t="s">
        <v>449</v>
      </c>
      <c r="U123">
        <v>0</v>
      </c>
    </row>
    <row r="124" spans="1:21" x14ac:dyDescent="0.25">
      <c r="A124">
        <v>1736625</v>
      </c>
      <c r="B124" t="s">
        <v>575</v>
      </c>
      <c r="C124">
        <v>15206</v>
      </c>
      <c r="D124" s="1">
        <v>41962</v>
      </c>
      <c r="E124" t="s">
        <v>22</v>
      </c>
      <c r="F124">
        <v>23</v>
      </c>
      <c r="G124" t="s">
        <v>575</v>
      </c>
      <c r="H124" s="1">
        <v>41962</v>
      </c>
      <c r="I124" s="7">
        <v>-5000</v>
      </c>
      <c r="J124" s="2">
        <v>-5000</v>
      </c>
      <c r="K124">
        <v>1627</v>
      </c>
      <c r="L124" t="s">
        <v>23</v>
      </c>
      <c r="M124" t="s">
        <v>576</v>
      </c>
      <c r="O124" t="s">
        <v>577</v>
      </c>
      <c r="P124">
        <v>7168</v>
      </c>
      <c r="Q124" t="s">
        <v>578</v>
      </c>
      <c r="T124" t="s">
        <v>579</v>
      </c>
      <c r="U124">
        <v>0</v>
      </c>
    </row>
    <row r="125" spans="1:21" x14ac:dyDescent="0.25">
      <c r="A125">
        <v>1747897</v>
      </c>
      <c r="B125" t="s">
        <v>590</v>
      </c>
      <c r="C125">
        <v>15200</v>
      </c>
      <c r="D125" s="1">
        <v>41962</v>
      </c>
      <c r="E125" t="s">
        <v>22</v>
      </c>
      <c r="F125">
        <v>23</v>
      </c>
      <c r="G125" t="s">
        <v>590</v>
      </c>
      <c r="H125" s="1">
        <v>41962</v>
      </c>
      <c r="I125" s="7">
        <v>-10000</v>
      </c>
      <c r="J125" s="2">
        <v>-10000</v>
      </c>
      <c r="K125">
        <v>1627</v>
      </c>
      <c r="L125" t="s">
        <v>23</v>
      </c>
      <c r="U125">
        <v>0</v>
      </c>
    </row>
    <row r="126" spans="1:21" x14ac:dyDescent="0.25">
      <c r="A126">
        <v>1026816</v>
      </c>
      <c r="B126" t="s">
        <v>150</v>
      </c>
      <c r="C126">
        <v>14374</v>
      </c>
      <c r="D126" s="1">
        <v>41955</v>
      </c>
      <c r="E126" t="s">
        <v>22</v>
      </c>
      <c r="F126">
        <v>23</v>
      </c>
      <c r="G126" t="s">
        <v>150</v>
      </c>
      <c r="H126" s="1">
        <v>41955</v>
      </c>
      <c r="I126" s="7">
        <v>-3890</v>
      </c>
      <c r="J126" s="2">
        <v>-3890</v>
      </c>
      <c r="K126">
        <v>1636</v>
      </c>
      <c r="L126" t="s">
        <v>23</v>
      </c>
      <c r="M126" t="s">
        <v>151</v>
      </c>
      <c r="N126" t="s">
        <v>152</v>
      </c>
      <c r="O126" t="s">
        <v>153</v>
      </c>
      <c r="P126">
        <v>7320</v>
      </c>
      <c r="Q126" t="s">
        <v>154</v>
      </c>
      <c r="R126">
        <v>45254158</v>
      </c>
      <c r="T126" t="s">
        <v>155</v>
      </c>
      <c r="U126">
        <v>0</v>
      </c>
    </row>
    <row r="127" spans="1:21" x14ac:dyDescent="0.25">
      <c r="A127">
        <v>1727977</v>
      </c>
      <c r="B127" t="s">
        <v>553</v>
      </c>
      <c r="C127">
        <v>14666</v>
      </c>
      <c r="D127" s="1">
        <v>41962</v>
      </c>
      <c r="E127" t="s">
        <v>22</v>
      </c>
      <c r="F127">
        <v>23</v>
      </c>
      <c r="G127" t="s">
        <v>553</v>
      </c>
      <c r="H127" s="1">
        <v>41962</v>
      </c>
      <c r="I127" s="7">
        <v>-1280</v>
      </c>
      <c r="J127" s="2">
        <v>-1280</v>
      </c>
      <c r="K127">
        <v>1648</v>
      </c>
      <c r="L127" t="s">
        <v>23</v>
      </c>
      <c r="M127" t="s">
        <v>554</v>
      </c>
      <c r="O127" t="s">
        <v>555</v>
      </c>
      <c r="P127">
        <v>7081</v>
      </c>
      <c r="Q127" t="s">
        <v>556</v>
      </c>
      <c r="R127">
        <v>92056797</v>
      </c>
      <c r="T127" t="s">
        <v>557</v>
      </c>
      <c r="U127">
        <v>0</v>
      </c>
    </row>
    <row r="128" spans="1:21" x14ac:dyDescent="0.25">
      <c r="A128">
        <v>1456496</v>
      </c>
      <c r="B128" t="s">
        <v>254</v>
      </c>
      <c r="C128">
        <v>14789</v>
      </c>
      <c r="D128" s="1">
        <v>41962</v>
      </c>
      <c r="E128" t="s">
        <v>22</v>
      </c>
      <c r="F128">
        <v>23</v>
      </c>
      <c r="G128" t="s">
        <v>255</v>
      </c>
      <c r="H128" s="1">
        <v>41962</v>
      </c>
      <c r="I128" s="7">
        <v>-20000</v>
      </c>
      <c r="J128" s="2">
        <v>-20000</v>
      </c>
      <c r="K128">
        <v>1653</v>
      </c>
      <c r="L128" t="s">
        <v>23</v>
      </c>
      <c r="M128">
        <v>7234</v>
      </c>
      <c r="N128" t="s">
        <v>256</v>
      </c>
      <c r="O128" t="s">
        <v>256</v>
      </c>
      <c r="P128">
        <v>7234</v>
      </c>
      <c r="Q128" t="s">
        <v>256</v>
      </c>
      <c r="R128">
        <v>99226964</v>
      </c>
      <c r="T128" t="s">
        <v>257</v>
      </c>
      <c r="U128">
        <v>0</v>
      </c>
    </row>
    <row r="129" spans="1:21" x14ac:dyDescent="0.25">
      <c r="A129">
        <v>1749878</v>
      </c>
      <c r="B129" t="s">
        <v>591</v>
      </c>
      <c r="C129">
        <v>15285</v>
      </c>
      <c r="D129" s="1">
        <v>41962</v>
      </c>
      <c r="E129" t="s">
        <v>22</v>
      </c>
      <c r="F129">
        <v>23</v>
      </c>
      <c r="G129" t="s">
        <v>591</v>
      </c>
      <c r="H129" s="1">
        <v>41962</v>
      </c>
      <c r="I129" s="7">
        <v>-5000</v>
      </c>
      <c r="J129" s="2">
        <v>-5000</v>
      </c>
      <c r="K129">
        <v>1657</v>
      </c>
      <c r="L129" t="s">
        <v>23</v>
      </c>
      <c r="U129">
        <v>0</v>
      </c>
    </row>
    <row r="130" spans="1:21" x14ac:dyDescent="0.25">
      <c r="A130">
        <v>1607398</v>
      </c>
      <c r="B130" t="s">
        <v>345</v>
      </c>
      <c r="C130">
        <v>14635</v>
      </c>
      <c r="D130" s="1">
        <v>41962</v>
      </c>
      <c r="E130" t="s">
        <v>22</v>
      </c>
      <c r="F130">
        <v>23</v>
      </c>
      <c r="G130" t="s">
        <v>345</v>
      </c>
      <c r="H130" s="1">
        <v>41962</v>
      </c>
      <c r="I130" s="7">
        <v>-1000</v>
      </c>
      <c r="J130" s="2">
        <v>-1000</v>
      </c>
      <c r="K130">
        <v>1664</v>
      </c>
      <c r="L130" t="s">
        <v>23</v>
      </c>
      <c r="M130" t="s">
        <v>346</v>
      </c>
      <c r="N130" t="s">
        <v>347</v>
      </c>
      <c r="O130" t="s">
        <v>347</v>
      </c>
      <c r="P130">
        <v>7580</v>
      </c>
      <c r="Q130" t="s">
        <v>348</v>
      </c>
      <c r="T130" t="s">
        <v>349</v>
      </c>
      <c r="U130">
        <v>0</v>
      </c>
    </row>
    <row r="131" spans="1:21" s="3" customFormat="1" x14ac:dyDescent="0.25">
      <c r="A131" s="3">
        <v>1720270</v>
      </c>
      <c r="B131" s="3" t="s">
        <v>468</v>
      </c>
      <c r="C131" s="3">
        <v>15187</v>
      </c>
      <c r="D131" s="4">
        <v>41962</v>
      </c>
      <c r="E131" s="3" t="s">
        <v>22</v>
      </c>
      <c r="F131" s="3">
        <v>23</v>
      </c>
      <c r="G131" s="3" t="s">
        <v>468</v>
      </c>
      <c r="H131" s="4">
        <v>41962</v>
      </c>
      <c r="I131" s="8">
        <v>-1000</v>
      </c>
      <c r="J131" s="5">
        <v>-1000</v>
      </c>
      <c r="K131" s="3">
        <v>1665</v>
      </c>
      <c r="L131" s="3" t="s">
        <v>23</v>
      </c>
      <c r="M131" s="3" t="s">
        <v>469</v>
      </c>
      <c r="P131" s="3">
        <v>7590</v>
      </c>
      <c r="Q131" s="3" t="s">
        <v>470</v>
      </c>
      <c r="R131" s="3">
        <v>73817173</v>
      </c>
      <c r="T131" s="3" t="s">
        <v>471</v>
      </c>
      <c r="U131" s="3">
        <v>0</v>
      </c>
    </row>
    <row r="132" spans="1:21" x14ac:dyDescent="0.25">
      <c r="A132">
        <v>1027010</v>
      </c>
      <c r="B132" t="s">
        <v>162</v>
      </c>
      <c r="C132">
        <v>14088</v>
      </c>
      <c r="D132" s="1">
        <v>41955</v>
      </c>
      <c r="E132" t="s">
        <v>22</v>
      </c>
      <c r="F132">
        <v>23</v>
      </c>
      <c r="G132" t="s">
        <v>162</v>
      </c>
      <c r="H132" s="1">
        <v>41955</v>
      </c>
      <c r="I132" s="7">
        <v>-12110</v>
      </c>
      <c r="J132" s="2">
        <v>-12110</v>
      </c>
      <c r="K132">
        <v>1702</v>
      </c>
      <c r="L132" t="s">
        <v>23</v>
      </c>
      <c r="M132" t="s">
        <v>163</v>
      </c>
      <c r="N132" t="s">
        <v>164</v>
      </c>
      <c r="O132" t="s">
        <v>164</v>
      </c>
      <c r="P132">
        <v>7715</v>
      </c>
      <c r="Q132" t="s">
        <v>165</v>
      </c>
      <c r="R132">
        <v>74149137</v>
      </c>
      <c r="S132">
        <v>98665738</v>
      </c>
      <c r="T132" t="s">
        <v>166</v>
      </c>
      <c r="U132">
        <v>0</v>
      </c>
    </row>
    <row r="133" spans="1:21" x14ac:dyDescent="0.25">
      <c r="A133">
        <v>1027079</v>
      </c>
      <c r="B133" t="s">
        <v>167</v>
      </c>
      <c r="C133">
        <v>14420</v>
      </c>
      <c r="D133" s="1">
        <v>41955</v>
      </c>
      <c r="E133" t="s">
        <v>22</v>
      </c>
      <c r="F133">
        <v>23</v>
      </c>
      <c r="G133" t="s">
        <v>167</v>
      </c>
      <c r="H133" s="1">
        <v>41955</v>
      </c>
      <c r="I133" s="7">
        <v>-9772</v>
      </c>
      <c r="J133" s="2">
        <v>-9772</v>
      </c>
      <c r="K133">
        <v>1714</v>
      </c>
      <c r="L133" t="s">
        <v>23</v>
      </c>
      <c r="M133" t="s">
        <v>168</v>
      </c>
      <c r="N133" t="s">
        <v>169</v>
      </c>
      <c r="P133">
        <v>7519</v>
      </c>
      <c r="Q133" t="s">
        <v>170</v>
      </c>
      <c r="R133">
        <v>94300861</v>
      </c>
      <c r="T133" t="s">
        <v>171</v>
      </c>
      <c r="U133">
        <v>0</v>
      </c>
    </row>
    <row r="134" spans="1:21" x14ac:dyDescent="0.25">
      <c r="A134">
        <v>1744721</v>
      </c>
      <c r="B134" t="s">
        <v>588</v>
      </c>
      <c r="C134">
        <v>14462</v>
      </c>
      <c r="D134" s="1">
        <v>41955</v>
      </c>
      <c r="E134" t="s">
        <v>22</v>
      </c>
      <c r="F134">
        <v>23</v>
      </c>
      <c r="G134" t="s">
        <v>588</v>
      </c>
      <c r="H134" s="1">
        <v>41955</v>
      </c>
      <c r="I134" s="7">
        <v>-9500</v>
      </c>
      <c r="J134" s="2">
        <v>-9500</v>
      </c>
      <c r="K134">
        <v>1714</v>
      </c>
      <c r="L134" t="s">
        <v>23</v>
      </c>
      <c r="U134">
        <v>0</v>
      </c>
    </row>
    <row r="135" spans="1:21" s="3" customFormat="1" x14ac:dyDescent="0.25">
      <c r="A135" s="3">
        <v>1747351</v>
      </c>
      <c r="B135" s="3" t="s">
        <v>589</v>
      </c>
      <c r="C135" s="3">
        <v>14467</v>
      </c>
      <c r="D135" s="4">
        <v>41955</v>
      </c>
      <c r="E135" s="3" t="s">
        <v>22</v>
      </c>
      <c r="F135" s="3">
        <v>23</v>
      </c>
      <c r="G135" s="3" t="s">
        <v>589</v>
      </c>
      <c r="H135" s="4">
        <v>41955</v>
      </c>
      <c r="I135" s="8">
        <v>-8000</v>
      </c>
      <c r="J135" s="5">
        <v>-8000</v>
      </c>
      <c r="K135" s="3">
        <v>1714</v>
      </c>
      <c r="L135" s="3" t="s">
        <v>23</v>
      </c>
      <c r="U135" s="3">
        <v>0</v>
      </c>
    </row>
    <row r="136" spans="1:21" x14ac:dyDescent="0.25">
      <c r="A136">
        <v>1027309</v>
      </c>
      <c r="B136" t="s">
        <v>172</v>
      </c>
      <c r="C136">
        <v>12552</v>
      </c>
      <c r="D136" s="1">
        <v>41899</v>
      </c>
      <c r="E136" t="s">
        <v>22</v>
      </c>
      <c r="F136">
        <v>23</v>
      </c>
      <c r="G136" t="s">
        <v>172</v>
      </c>
      <c r="H136" s="1">
        <v>41899</v>
      </c>
      <c r="I136" s="7">
        <v>-35667</v>
      </c>
      <c r="J136" s="2">
        <v>-35667</v>
      </c>
      <c r="K136">
        <v>1804</v>
      </c>
      <c r="L136" t="s">
        <v>23</v>
      </c>
      <c r="M136" t="s">
        <v>173</v>
      </c>
      <c r="N136" t="s">
        <v>174</v>
      </c>
      <c r="O136" t="s">
        <v>174</v>
      </c>
      <c r="P136">
        <v>8011</v>
      </c>
      <c r="Q136" t="s">
        <v>175</v>
      </c>
      <c r="R136">
        <v>94498092</v>
      </c>
      <c r="T136" t="s">
        <v>176</v>
      </c>
      <c r="U136">
        <v>0</v>
      </c>
    </row>
    <row r="137" spans="1:21" x14ac:dyDescent="0.25">
      <c r="A137">
        <v>1027364</v>
      </c>
      <c r="B137" t="s">
        <v>177</v>
      </c>
      <c r="C137">
        <v>12547</v>
      </c>
      <c r="D137" s="1">
        <v>41899</v>
      </c>
      <c r="E137" t="s">
        <v>22</v>
      </c>
      <c r="F137">
        <v>23</v>
      </c>
      <c r="G137" t="s">
        <v>177</v>
      </c>
      <c r="H137" s="1">
        <v>41899</v>
      </c>
      <c r="I137" s="7">
        <v>-1100</v>
      </c>
      <c r="J137" s="2">
        <v>-1100</v>
      </c>
      <c r="K137">
        <v>1804</v>
      </c>
      <c r="L137" t="s">
        <v>23</v>
      </c>
      <c r="M137" t="s">
        <v>178</v>
      </c>
      <c r="N137" t="s">
        <v>179</v>
      </c>
      <c r="O137" t="s">
        <v>179</v>
      </c>
      <c r="P137">
        <v>8005</v>
      </c>
      <c r="Q137" t="s">
        <v>175</v>
      </c>
      <c r="R137">
        <v>91320731</v>
      </c>
      <c r="T137" t="s">
        <v>180</v>
      </c>
      <c r="U137">
        <v>0</v>
      </c>
    </row>
    <row r="138" spans="1:21" x14ac:dyDescent="0.25">
      <c r="A138">
        <v>1504543</v>
      </c>
      <c r="B138" t="s">
        <v>294</v>
      </c>
      <c r="C138">
        <v>12589</v>
      </c>
      <c r="D138" s="1">
        <v>41899</v>
      </c>
      <c r="E138" t="s">
        <v>22</v>
      </c>
      <c r="F138">
        <v>23</v>
      </c>
      <c r="G138" t="s">
        <v>294</v>
      </c>
      <c r="H138" s="1">
        <v>41899</v>
      </c>
      <c r="I138" s="7">
        <v>-1401</v>
      </c>
      <c r="J138" s="2">
        <v>-1401</v>
      </c>
      <c r="K138">
        <v>1804</v>
      </c>
      <c r="L138" t="s">
        <v>23</v>
      </c>
      <c r="M138" t="s">
        <v>295</v>
      </c>
      <c r="N138" t="s">
        <v>296</v>
      </c>
      <c r="O138" t="s">
        <v>297</v>
      </c>
      <c r="P138">
        <v>8020</v>
      </c>
      <c r="Q138" t="s">
        <v>175</v>
      </c>
      <c r="R138">
        <v>92406941</v>
      </c>
      <c r="T138" t="s">
        <v>298</v>
      </c>
      <c r="U138">
        <v>0</v>
      </c>
    </row>
    <row r="139" spans="1:21" x14ac:dyDescent="0.25">
      <c r="A139">
        <v>1684655</v>
      </c>
      <c r="B139" t="s">
        <v>388</v>
      </c>
      <c r="C139">
        <v>12603</v>
      </c>
      <c r="D139" s="1">
        <v>41899</v>
      </c>
      <c r="E139" t="s">
        <v>22</v>
      </c>
      <c r="F139">
        <v>23</v>
      </c>
      <c r="G139" t="s">
        <v>388</v>
      </c>
      <c r="H139" s="1">
        <v>41899</v>
      </c>
      <c r="I139" s="7">
        <v>-60530</v>
      </c>
      <c r="J139" s="2">
        <v>-60530</v>
      </c>
      <c r="K139">
        <v>1804</v>
      </c>
      <c r="L139" t="s">
        <v>23</v>
      </c>
      <c r="M139" t="s">
        <v>389</v>
      </c>
      <c r="P139">
        <v>8014</v>
      </c>
      <c r="Q139" t="s">
        <v>175</v>
      </c>
      <c r="R139">
        <v>92667401</v>
      </c>
      <c r="T139" t="s">
        <v>390</v>
      </c>
      <c r="U139">
        <v>0</v>
      </c>
    </row>
    <row r="140" spans="1:21" x14ac:dyDescent="0.25">
      <c r="A140">
        <v>1721655</v>
      </c>
      <c r="B140" t="s">
        <v>508</v>
      </c>
      <c r="C140">
        <v>12847</v>
      </c>
      <c r="D140" s="1">
        <v>41905</v>
      </c>
      <c r="E140" t="s">
        <v>22</v>
      </c>
      <c r="F140">
        <v>23</v>
      </c>
      <c r="G140" t="s">
        <v>508</v>
      </c>
      <c r="H140" s="1">
        <v>41905</v>
      </c>
      <c r="I140" s="7">
        <v>-1000</v>
      </c>
      <c r="J140" s="2">
        <v>-1000</v>
      </c>
      <c r="K140">
        <v>1824</v>
      </c>
      <c r="L140" t="s">
        <v>23</v>
      </c>
      <c r="M140" t="s">
        <v>509</v>
      </c>
      <c r="P140">
        <v>8659</v>
      </c>
      <c r="Q140" t="s">
        <v>463</v>
      </c>
      <c r="T140" t="s">
        <v>510</v>
      </c>
      <c r="U140">
        <v>0</v>
      </c>
    </row>
    <row r="141" spans="1:21" x14ac:dyDescent="0.25">
      <c r="A141">
        <v>1709026</v>
      </c>
      <c r="B141" t="s">
        <v>430</v>
      </c>
      <c r="C141">
        <v>16207</v>
      </c>
      <c r="D141" s="1">
        <v>41612</v>
      </c>
      <c r="E141" t="s">
        <v>22</v>
      </c>
      <c r="F141">
        <v>23</v>
      </c>
      <c r="G141" t="s">
        <v>430</v>
      </c>
      <c r="H141" s="1">
        <v>41612</v>
      </c>
      <c r="I141" s="7">
        <v>-2791</v>
      </c>
      <c r="J141" s="2">
        <v>-2791</v>
      </c>
      <c r="K141">
        <v>1865</v>
      </c>
      <c r="L141" t="s">
        <v>50</v>
      </c>
      <c r="M141" t="s">
        <v>431</v>
      </c>
      <c r="P141">
        <v>8300</v>
      </c>
      <c r="Q141" t="s">
        <v>432</v>
      </c>
      <c r="R141">
        <v>99499959</v>
      </c>
      <c r="T141" t="s">
        <v>433</v>
      </c>
      <c r="U141">
        <v>0</v>
      </c>
    </row>
    <row r="142" spans="1:21" x14ac:dyDescent="0.25">
      <c r="A142">
        <v>1691248</v>
      </c>
      <c r="B142" t="s">
        <v>391</v>
      </c>
      <c r="C142">
        <v>14550</v>
      </c>
      <c r="D142" s="1">
        <v>41213</v>
      </c>
      <c r="E142" t="s">
        <v>22</v>
      </c>
      <c r="F142">
        <v>23</v>
      </c>
      <c r="G142" t="s">
        <v>391</v>
      </c>
      <c r="H142" s="1">
        <v>41213</v>
      </c>
      <c r="I142" s="7">
        <v>-1162.81</v>
      </c>
      <c r="J142" s="2">
        <v>-1162.81</v>
      </c>
      <c r="K142">
        <v>1866</v>
      </c>
      <c r="L142" t="s">
        <v>78</v>
      </c>
      <c r="M142" t="s">
        <v>392</v>
      </c>
      <c r="N142" t="s">
        <v>393</v>
      </c>
      <c r="O142" t="s">
        <v>393</v>
      </c>
      <c r="P142">
        <v>8450</v>
      </c>
      <c r="Q142" t="s">
        <v>394</v>
      </c>
      <c r="R142">
        <v>90877855</v>
      </c>
      <c r="T142" t="s">
        <v>395</v>
      </c>
      <c r="U142">
        <v>0</v>
      </c>
    </row>
    <row r="143" spans="1:21" s="3" customFormat="1" x14ac:dyDescent="0.25">
      <c r="A143" s="3">
        <v>1691248</v>
      </c>
      <c r="B143" s="3" t="s">
        <v>391</v>
      </c>
      <c r="C143" s="3">
        <v>14026</v>
      </c>
      <c r="D143" s="4">
        <v>41577</v>
      </c>
      <c r="E143" s="3" t="s">
        <v>22</v>
      </c>
      <c r="F143" s="3">
        <v>23</v>
      </c>
      <c r="G143" s="3" t="s">
        <v>391</v>
      </c>
      <c r="H143" s="4">
        <v>41577</v>
      </c>
      <c r="I143" s="8">
        <v>-1214</v>
      </c>
      <c r="J143" s="5">
        <v>-1214</v>
      </c>
      <c r="K143" s="3">
        <v>1866</v>
      </c>
      <c r="L143" s="3" t="s">
        <v>50</v>
      </c>
      <c r="M143" s="3" t="s">
        <v>392</v>
      </c>
      <c r="N143" s="3" t="s">
        <v>393</v>
      </c>
      <c r="O143" s="3" t="s">
        <v>393</v>
      </c>
      <c r="P143" s="3">
        <v>8450</v>
      </c>
      <c r="Q143" s="3" t="s">
        <v>394</v>
      </c>
      <c r="R143" s="3">
        <v>90877855</v>
      </c>
      <c r="T143" s="3" t="s">
        <v>395</v>
      </c>
      <c r="U143" s="3">
        <v>0</v>
      </c>
    </row>
    <row r="144" spans="1:21" x14ac:dyDescent="0.25">
      <c r="A144">
        <v>1212569</v>
      </c>
      <c r="B144" t="s">
        <v>226</v>
      </c>
      <c r="C144">
        <v>11836</v>
      </c>
      <c r="D144" s="1">
        <v>41869</v>
      </c>
      <c r="E144" t="s">
        <v>22</v>
      </c>
      <c r="F144">
        <v>23</v>
      </c>
      <c r="G144" t="s">
        <v>226</v>
      </c>
      <c r="H144" s="1">
        <v>41869</v>
      </c>
      <c r="I144" s="7">
        <v>-5140</v>
      </c>
      <c r="J144" s="2">
        <v>-5140</v>
      </c>
      <c r="K144">
        <v>1901</v>
      </c>
      <c r="L144" t="s">
        <v>23</v>
      </c>
      <c r="M144" t="s">
        <v>227</v>
      </c>
      <c r="P144">
        <v>9481</v>
      </c>
      <c r="Q144" t="s">
        <v>228</v>
      </c>
      <c r="T144" t="s">
        <v>229</v>
      </c>
      <c r="U144">
        <v>0</v>
      </c>
    </row>
    <row r="145" spans="1:21" x14ac:dyDescent="0.25">
      <c r="A145">
        <v>1028047</v>
      </c>
      <c r="B145" t="s">
        <v>186</v>
      </c>
      <c r="C145">
        <v>11904</v>
      </c>
      <c r="D145" s="1">
        <v>41869</v>
      </c>
      <c r="E145" t="s">
        <v>22</v>
      </c>
      <c r="F145">
        <v>23</v>
      </c>
      <c r="G145" t="s">
        <v>186</v>
      </c>
      <c r="H145" s="1">
        <v>41869</v>
      </c>
      <c r="I145" s="7">
        <v>-1210</v>
      </c>
      <c r="J145" s="2">
        <v>-1210</v>
      </c>
      <c r="K145">
        <v>1902</v>
      </c>
      <c r="L145" t="s">
        <v>23</v>
      </c>
      <c r="M145" t="s">
        <v>187</v>
      </c>
      <c r="N145" t="s">
        <v>188</v>
      </c>
      <c r="P145">
        <v>9043</v>
      </c>
      <c r="Q145" t="s">
        <v>189</v>
      </c>
      <c r="R145">
        <v>77691609</v>
      </c>
      <c r="T145" t="s">
        <v>190</v>
      </c>
      <c r="U145">
        <v>0</v>
      </c>
    </row>
    <row r="146" spans="1:21" x14ac:dyDescent="0.25">
      <c r="A146">
        <v>1028081</v>
      </c>
      <c r="B146" t="s">
        <v>191</v>
      </c>
      <c r="C146">
        <v>11947</v>
      </c>
      <c r="D146" s="1">
        <v>41869</v>
      </c>
      <c r="E146" t="s">
        <v>22</v>
      </c>
      <c r="F146">
        <v>23</v>
      </c>
      <c r="G146" t="s">
        <v>191</v>
      </c>
      <c r="H146" s="1">
        <v>41869</v>
      </c>
      <c r="I146" s="7">
        <v>-11319</v>
      </c>
      <c r="J146" s="2">
        <v>-11319</v>
      </c>
      <c r="K146">
        <v>1902</v>
      </c>
      <c r="L146" t="s">
        <v>23</v>
      </c>
      <c r="N146" t="s">
        <v>192</v>
      </c>
      <c r="O146" t="s">
        <v>192</v>
      </c>
      <c r="P146">
        <v>9261</v>
      </c>
      <c r="Q146" t="s">
        <v>193</v>
      </c>
      <c r="T146" t="s">
        <v>194</v>
      </c>
      <c r="U146">
        <v>0</v>
      </c>
    </row>
    <row r="147" spans="1:21" x14ac:dyDescent="0.25">
      <c r="A147">
        <v>1711116</v>
      </c>
      <c r="B147" t="s">
        <v>440</v>
      </c>
      <c r="C147">
        <v>12291</v>
      </c>
      <c r="D147" s="1">
        <v>41536</v>
      </c>
      <c r="E147" t="s">
        <v>22</v>
      </c>
      <c r="F147">
        <v>23</v>
      </c>
      <c r="G147" t="s">
        <v>440</v>
      </c>
      <c r="H147" s="1">
        <v>41536</v>
      </c>
      <c r="I147" s="7">
        <v>-1750</v>
      </c>
      <c r="J147" s="2">
        <v>-1750</v>
      </c>
      <c r="K147">
        <v>1902</v>
      </c>
      <c r="L147" t="s">
        <v>50</v>
      </c>
      <c r="M147" t="s">
        <v>441</v>
      </c>
      <c r="P147">
        <v>9022</v>
      </c>
      <c r="Q147" t="s">
        <v>442</v>
      </c>
      <c r="T147" t="s">
        <v>443</v>
      </c>
      <c r="U147">
        <v>0</v>
      </c>
    </row>
    <row r="148" spans="1:21" x14ac:dyDescent="0.25">
      <c r="A148">
        <v>1028167</v>
      </c>
      <c r="B148" t="s">
        <v>195</v>
      </c>
      <c r="C148">
        <v>14099</v>
      </c>
      <c r="D148" s="1">
        <v>41582</v>
      </c>
      <c r="E148" t="s">
        <v>22</v>
      </c>
      <c r="F148">
        <v>23</v>
      </c>
      <c r="G148" t="s">
        <v>195</v>
      </c>
      <c r="H148" s="1">
        <v>41582</v>
      </c>
      <c r="I148" s="7">
        <v>-5000</v>
      </c>
      <c r="J148" s="2">
        <v>-5000</v>
      </c>
      <c r="K148">
        <v>1915</v>
      </c>
      <c r="L148" t="s">
        <v>50</v>
      </c>
      <c r="M148" t="s">
        <v>196</v>
      </c>
      <c r="N148">
        <v>77090789</v>
      </c>
      <c r="O148">
        <v>77090789</v>
      </c>
      <c r="P148">
        <v>9425</v>
      </c>
      <c r="Q148" t="s">
        <v>197</v>
      </c>
      <c r="R148">
        <v>41305389</v>
      </c>
      <c r="S148">
        <v>77090789</v>
      </c>
      <c r="T148" t="s">
        <v>198</v>
      </c>
      <c r="U148">
        <v>0</v>
      </c>
    </row>
    <row r="149" spans="1:21" x14ac:dyDescent="0.25">
      <c r="A149">
        <v>1579021</v>
      </c>
      <c r="B149" t="s">
        <v>319</v>
      </c>
      <c r="C149">
        <v>15893</v>
      </c>
      <c r="D149" s="1">
        <v>41240</v>
      </c>
      <c r="E149" t="s">
        <v>22</v>
      </c>
      <c r="F149">
        <v>23</v>
      </c>
      <c r="G149" t="s">
        <v>319</v>
      </c>
      <c r="H149" s="1">
        <v>41240</v>
      </c>
      <c r="I149" s="7">
        <v>-1000</v>
      </c>
      <c r="J149" s="2">
        <v>-1000</v>
      </c>
      <c r="K149">
        <v>1917</v>
      </c>
      <c r="L149" t="s">
        <v>78</v>
      </c>
      <c r="M149" t="s">
        <v>320</v>
      </c>
      <c r="N149" t="s">
        <v>321</v>
      </c>
      <c r="O149" t="s">
        <v>321</v>
      </c>
      <c r="P149">
        <v>9455</v>
      </c>
      <c r="Q149" t="s">
        <v>322</v>
      </c>
      <c r="T149" t="s">
        <v>323</v>
      </c>
      <c r="U149">
        <v>0</v>
      </c>
    </row>
    <row r="150" spans="1:21" x14ac:dyDescent="0.25">
      <c r="A150">
        <v>1720153</v>
      </c>
      <c r="B150" t="s">
        <v>464</v>
      </c>
      <c r="C150">
        <v>13953</v>
      </c>
      <c r="D150" s="1">
        <v>41941</v>
      </c>
      <c r="E150" t="s">
        <v>22</v>
      </c>
      <c r="F150">
        <v>23</v>
      </c>
      <c r="G150" t="s">
        <v>464</v>
      </c>
      <c r="H150" s="1">
        <v>41941</v>
      </c>
      <c r="I150" s="7">
        <v>-2818</v>
      </c>
      <c r="J150" s="2">
        <v>-2818</v>
      </c>
      <c r="K150">
        <v>1920</v>
      </c>
      <c r="L150" t="s">
        <v>23</v>
      </c>
      <c r="M150" t="s">
        <v>465</v>
      </c>
      <c r="P150">
        <v>9357</v>
      </c>
      <c r="Q150" t="s">
        <v>466</v>
      </c>
      <c r="R150">
        <v>92607907</v>
      </c>
      <c r="T150" t="s">
        <v>467</v>
      </c>
      <c r="U150">
        <v>0</v>
      </c>
    </row>
    <row r="151" spans="1:21" x14ac:dyDescent="0.25">
      <c r="A151">
        <v>1028278</v>
      </c>
      <c r="B151" t="s">
        <v>199</v>
      </c>
      <c r="C151">
        <v>12186</v>
      </c>
      <c r="D151" s="1">
        <v>41884</v>
      </c>
      <c r="E151" t="s">
        <v>22</v>
      </c>
      <c r="F151">
        <v>23</v>
      </c>
      <c r="G151" t="s">
        <v>199</v>
      </c>
      <c r="H151" s="1">
        <v>41884</v>
      </c>
      <c r="I151" s="7">
        <v>-10515</v>
      </c>
      <c r="J151" s="2">
        <v>-10515</v>
      </c>
      <c r="K151">
        <v>1931</v>
      </c>
      <c r="L151" t="s">
        <v>23</v>
      </c>
      <c r="M151" t="s">
        <v>200</v>
      </c>
      <c r="N151" t="s">
        <v>201</v>
      </c>
      <c r="O151" t="s">
        <v>201</v>
      </c>
      <c r="P151">
        <v>9300</v>
      </c>
      <c r="Q151" t="s">
        <v>202</v>
      </c>
      <c r="R151">
        <v>90551747</v>
      </c>
      <c r="T151" t="s">
        <v>203</v>
      </c>
      <c r="U151">
        <v>0</v>
      </c>
    </row>
    <row r="152" spans="1:21" x14ac:dyDescent="0.25">
      <c r="A152">
        <v>1707207</v>
      </c>
      <c r="B152" t="s">
        <v>400</v>
      </c>
      <c r="C152">
        <v>15474</v>
      </c>
      <c r="D152" s="1">
        <v>41240</v>
      </c>
      <c r="E152" t="s">
        <v>22</v>
      </c>
      <c r="F152">
        <v>23</v>
      </c>
      <c r="G152" t="s">
        <v>401</v>
      </c>
      <c r="H152" s="1">
        <v>41240</v>
      </c>
      <c r="I152" s="7">
        <v>-1331.86</v>
      </c>
      <c r="J152" s="2">
        <v>-1331.86</v>
      </c>
      <c r="K152">
        <v>1939</v>
      </c>
      <c r="L152" t="s">
        <v>78</v>
      </c>
      <c r="M152" t="s">
        <v>402</v>
      </c>
      <c r="P152">
        <v>9046</v>
      </c>
      <c r="Q152" t="s">
        <v>403</v>
      </c>
      <c r="R152">
        <v>45018255</v>
      </c>
      <c r="T152" t="s">
        <v>404</v>
      </c>
      <c r="U152">
        <v>0</v>
      </c>
    </row>
    <row r="153" spans="1:21" x14ac:dyDescent="0.25">
      <c r="A153">
        <v>1707207</v>
      </c>
      <c r="B153" t="s">
        <v>400</v>
      </c>
      <c r="C153">
        <v>14091</v>
      </c>
      <c r="D153" s="1">
        <v>41582</v>
      </c>
      <c r="E153" t="s">
        <v>22</v>
      </c>
      <c r="F153">
        <v>23</v>
      </c>
      <c r="G153" t="s">
        <v>400</v>
      </c>
      <c r="H153" s="1">
        <v>41582</v>
      </c>
      <c r="I153" s="7">
        <v>-8485</v>
      </c>
      <c r="J153" s="2">
        <v>-8485</v>
      </c>
      <c r="K153">
        <v>1939</v>
      </c>
      <c r="L153" t="s">
        <v>50</v>
      </c>
      <c r="M153" t="s">
        <v>402</v>
      </c>
      <c r="P153">
        <v>9046</v>
      </c>
      <c r="Q153" t="s">
        <v>403</v>
      </c>
      <c r="R153">
        <v>45018255</v>
      </c>
      <c r="T153" t="s">
        <v>404</v>
      </c>
      <c r="U153">
        <v>0</v>
      </c>
    </row>
    <row r="154" spans="1:21" s="3" customFormat="1" x14ac:dyDescent="0.25">
      <c r="A154" s="3">
        <v>1707207</v>
      </c>
      <c r="B154" s="3" t="s">
        <v>400</v>
      </c>
      <c r="C154" s="3">
        <v>14907</v>
      </c>
      <c r="D154" s="4">
        <v>41962</v>
      </c>
      <c r="E154" s="3" t="s">
        <v>22</v>
      </c>
      <c r="F154" s="3">
        <v>23</v>
      </c>
      <c r="G154" s="3" t="s">
        <v>400</v>
      </c>
      <c r="H154" s="4">
        <v>41962</v>
      </c>
      <c r="I154" s="8">
        <v>-1396</v>
      </c>
      <c r="J154" s="5">
        <v>-1396</v>
      </c>
      <c r="K154" s="3">
        <v>1939</v>
      </c>
      <c r="L154" s="3" t="s">
        <v>23</v>
      </c>
      <c r="M154" s="3" t="s">
        <v>402</v>
      </c>
      <c r="P154" s="3">
        <v>9046</v>
      </c>
      <c r="Q154" s="3" t="s">
        <v>403</v>
      </c>
      <c r="R154" s="3">
        <v>45018255</v>
      </c>
      <c r="T154" s="3" t="s">
        <v>404</v>
      </c>
      <c r="U154" s="3">
        <v>0</v>
      </c>
    </row>
    <row r="155" spans="1:21" s="3" customFormat="1" x14ac:dyDescent="0.25">
      <c r="A155" s="3">
        <v>1028492</v>
      </c>
      <c r="B155" s="3" t="s">
        <v>209</v>
      </c>
      <c r="C155" s="3">
        <v>13980</v>
      </c>
      <c r="D155" s="4">
        <v>41941</v>
      </c>
      <c r="E155" s="3" t="s">
        <v>22</v>
      </c>
      <c r="F155" s="3">
        <v>23</v>
      </c>
      <c r="G155" s="3" t="s">
        <v>209</v>
      </c>
      <c r="H155" s="4">
        <v>41941</v>
      </c>
      <c r="I155" s="8">
        <v>-1000</v>
      </c>
      <c r="J155" s="5">
        <v>-1000</v>
      </c>
      <c r="K155" s="3">
        <v>2012</v>
      </c>
      <c r="L155" s="3" t="s">
        <v>23</v>
      </c>
      <c r="M155" s="3" t="s">
        <v>210</v>
      </c>
      <c r="N155" s="3" t="s">
        <v>211</v>
      </c>
      <c r="P155" s="3">
        <v>9512</v>
      </c>
      <c r="Q155" s="3" t="s">
        <v>207</v>
      </c>
      <c r="R155" s="3">
        <v>90893639</v>
      </c>
      <c r="T155" s="3" t="s">
        <v>212</v>
      </c>
      <c r="U155" s="3">
        <v>0</v>
      </c>
    </row>
    <row r="157" spans="1:21" s="6" customFormat="1" x14ac:dyDescent="0.25">
      <c r="G157" s="6" t="s">
        <v>592</v>
      </c>
      <c r="I157" s="7">
        <f>SUM(I1:I155)</f>
        <v>-1963056.2200000002</v>
      </c>
      <c r="J157" s="7"/>
    </row>
  </sheetData>
  <sortState xmlns:xlrd2="http://schemas.microsoft.com/office/spreadsheetml/2017/richdata2" ref="A2:U164">
    <sortCondition ref="K2:K164"/>
  </sortState>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654FC-610C-42A4-8B4A-37F996CFC6ED}">
  <dimension ref="A1:F392"/>
  <sheetViews>
    <sheetView showGridLines="0" workbookViewId="0">
      <pane ySplit="1" topLeftCell="A383"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12126</v>
      </c>
      <c r="E2" s="52"/>
      <c r="F2" s="52"/>
    </row>
    <row r="3" spans="1:6" ht="7.15" customHeight="1" x14ac:dyDescent="0.25"/>
    <row r="4" spans="1:6" x14ac:dyDescent="0.25">
      <c r="A4" s="29" t="s">
        <v>12125</v>
      </c>
      <c r="B4" s="47" t="s">
        <v>12124</v>
      </c>
      <c r="C4" s="40"/>
      <c r="D4" s="40"/>
      <c r="E4" s="55" t="s">
        <v>5724</v>
      </c>
    </row>
    <row r="5" spans="1:6" ht="14.1" customHeight="1" x14ac:dyDescent="0.25">
      <c r="A5" s="48" t="s">
        <v>14068</v>
      </c>
      <c r="B5" s="42"/>
      <c r="C5" s="42"/>
      <c r="D5" s="42"/>
      <c r="E5" s="42"/>
    </row>
    <row r="6" spans="1:6" x14ac:dyDescent="0.25">
      <c r="A6" s="30" t="s">
        <v>5725</v>
      </c>
      <c r="B6" s="49" t="s">
        <v>5726</v>
      </c>
      <c r="C6" s="42"/>
      <c r="D6" s="42"/>
      <c r="E6" s="56" t="s">
        <v>5727</v>
      </c>
    </row>
    <row r="7" spans="1:6" x14ac:dyDescent="0.25">
      <c r="A7" s="31" t="s">
        <v>12123</v>
      </c>
      <c r="B7" s="43" t="s">
        <v>1576</v>
      </c>
      <c r="C7" s="42"/>
      <c r="D7" s="42"/>
      <c r="E7" s="57">
        <v>31267</v>
      </c>
    </row>
    <row r="8" spans="1:6" x14ac:dyDescent="0.25">
      <c r="A8" s="31" t="s">
        <v>12122</v>
      </c>
      <c r="B8" s="43" t="s">
        <v>1578</v>
      </c>
      <c r="C8" s="42"/>
      <c r="D8" s="42"/>
      <c r="E8" s="57">
        <v>113830</v>
      </c>
    </row>
    <row r="9" spans="1:6" x14ac:dyDescent="0.25">
      <c r="A9" s="31" t="s">
        <v>12121</v>
      </c>
      <c r="B9" s="43" t="s">
        <v>1579</v>
      </c>
      <c r="C9" s="42"/>
      <c r="D9" s="42"/>
      <c r="E9" s="57">
        <v>181651</v>
      </c>
    </row>
    <row r="10" spans="1:6" x14ac:dyDescent="0.25">
      <c r="A10" s="31" t="s">
        <v>12120</v>
      </c>
      <c r="B10" s="43" t="s">
        <v>1573</v>
      </c>
      <c r="C10" s="42"/>
      <c r="D10" s="42"/>
      <c r="E10" s="57">
        <v>1000</v>
      </c>
    </row>
    <row r="11" spans="1:6" x14ac:dyDescent="0.25">
      <c r="A11" s="31" t="s">
        <v>12119</v>
      </c>
      <c r="B11" s="43" t="s">
        <v>1574</v>
      </c>
      <c r="C11" s="42"/>
      <c r="D11" s="42"/>
      <c r="E11" s="57">
        <v>7589</v>
      </c>
    </row>
    <row r="12" spans="1:6" x14ac:dyDescent="0.25">
      <c r="A12" s="31" t="s">
        <v>12118</v>
      </c>
      <c r="B12" s="43" t="s">
        <v>1583</v>
      </c>
      <c r="C12" s="42"/>
      <c r="D12" s="42"/>
      <c r="E12" s="57">
        <v>7868</v>
      </c>
    </row>
    <row r="13" spans="1:6" x14ac:dyDescent="0.25">
      <c r="A13" s="31" t="s">
        <v>12117</v>
      </c>
      <c r="B13" s="43" t="s">
        <v>1580</v>
      </c>
      <c r="C13" s="42"/>
      <c r="D13" s="42"/>
      <c r="E13" s="57">
        <v>36230</v>
      </c>
    </row>
    <row r="14" spans="1:6" x14ac:dyDescent="0.25">
      <c r="A14" s="31" t="s">
        <v>12116</v>
      </c>
      <c r="B14" s="43" t="s">
        <v>1581</v>
      </c>
      <c r="C14" s="42"/>
      <c r="D14" s="42"/>
      <c r="E14" s="57">
        <v>213247</v>
      </c>
    </row>
    <row r="15" spans="1:6" x14ac:dyDescent="0.25">
      <c r="A15" s="31" t="s">
        <v>12115</v>
      </c>
      <c r="B15" s="43" t="s">
        <v>1577</v>
      </c>
      <c r="C15" s="42"/>
      <c r="D15" s="42"/>
      <c r="E15" s="57">
        <v>2951</v>
      </c>
    </row>
    <row r="16" spans="1:6" x14ac:dyDescent="0.25">
      <c r="A16" s="31" t="s">
        <v>12114</v>
      </c>
      <c r="B16" s="43" t="s">
        <v>1575</v>
      </c>
      <c r="C16" s="42"/>
      <c r="D16" s="42"/>
      <c r="E16" s="57">
        <v>7600</v>
      </c>
    </row>
    <row r="17" spans="1:5" x14ac:dyDescent="0.25">
      <c r="A17" s="31" t="s">
        <v>12113</v>
      </c>
      <c r="B17" s="43" t="s">
        <v>14067</v>
      </c>
      <c r="C17" s="42"/>
      <c r="D17" s="42"/>
      <c r="E17" s="57">
        <v>24673</v>
      </c>
    </row>
    <row r="18" spans="1:5" x14ac:dyDescent="0.25">
      <c r="A18" s="31" t="s">
        <v>12112</v>
      </c>
      <c r="B18" s="43" t="s">
        <v>12111</v>
      </c>
      <c r="C18" s="42"/>
      <c r="D18" s="42"/>
      <c r="E18" s="57">
        <v>34799</v>
      </c>
    </row>
    <row r="19" spans="1:5" x14ac:dyDescent="0.25">
      <c r="A19" s="31" t="s">
        <v>12110</v>
      </c>
      <c r="B19" s="43" t="s">
        <v>1582</v>
      </c>
      <c r="C19" s="42"/>
      <c r="D19" s="42"/>
      <c r="E19" s="57">
        <v>344934</v>
      </c>
    </row>
    <row r="20" spans="1:5" x14ac:dyDescent="0.25">
      <c r="A20" s="32" t="s">
        <v>5778</v>
      </c>
      <c r="B20" s="44" t="s">
        <v>5720</v>
      </c>
      <c r="C20" s="45"/>
      <c r="D20" s="45"/>
      <c r="E20" s="58">
        <v>1007639</v>
      </c>
    </row>
    <row r="21" spans="1:5" x14ac:dyDescent="0.25">
      <c r="A21" s="32" t="s">
        <v>5779</v>
      </c>
      <c r="B21" s="44" t="s">
        <v>5720</v>
      </c>
      <c r="C21" s="45"/>
      <c r="D21" s="45"/>
      <c r="E21" s="58">
        <v>1007639</v>
      </c>
    </row>
    <row r="22" spans="1:5" x14ac:dyDescent="0.25">
      <c r="A22" s="33" t="s">
        <v>5720</v>
      </c>
      <c r="B22" s="46" t="s">
        <v>5720</v>
      </c>
      <c r="C22" s="40"/>
      <c r="D22" s="40"/>
      <c r="E22" s="59" t="s">
        <v>5720</v>
      </c>
    </row>
    <row r="23" spans="1:5" x14ac:dyDescent="0.25">
      <c r="A23" s="29" t="s">
        <v>12109</v>
      </c>
      <c r="B23" s="47" t="s">
        <v>9188</v>
      </c>
      <c r="C23" s="40"/>
      <c r="D23" s="40"/>
      <c r="E23" s="55" t="s">
        <v>5724</v>
      </c>
    </row>
    <row r="24" spans="1:5" ht="14.1" customHeight="1" x14ac:dyDescent="0.25">
      <c r="A24" s="48" t="s">
        <v>14066</v>
      </c>
      <c r="B24" s="42"/>
      <c r="C24" s="42"/>
      <c r="D24" s="42"/>
      <c r="E24" s="42"/>
    </row>
    <row r="25" spans="1:5" x14ac:dyDescent="0.25">
      <c r="A25" s="30" t="s">
        <v>5725</v>
      </c>
      <c r="B25" s="49" t="s">
        <v>5726</v>
      </c>
      <c r="C25" s="42"/>
      <c r="D25" s="42"/>
      <c r="E25" s="56" t="s">
        <v>5727</v>
      </c>
    </row>
    <row r="26" spans="1:5" x14ac:dyDescent="0.25">
      <c r="A26" s="31" t="s">
        <v>12108</v>
      </c>
      <c r="B26" s="43" t="s">
        <v>4846</v>
      </c>
      <c r="C26" s="42"/>
      <c r="D26" s="42"/>
      <c r="E26" s="57">
        <v>14965</v>
      </c>
    </row>
    <row r="27" spans="1:5" x14ac:dyDescent="0.25">
      <c r="A27" s="31" t="s">
        <v>12107</v>
      </c>
      <c r="B27" s="43" t="s">
        <v>12106</v>
      </c>
      <c r="C27" s="42"/>
      <c r="D27" s="42"/>
      <c r="E27" s="57">
        <v>10000</v>
      </c>
    </row>
    <row r="28" spans="1:5" x14ac:dyDescent="0.25">
      <c r="A28" s="31" t="s">
        <v>12105</v>
      </c>
      <c r="B28" s="43" t="s">
        <v>12104</v>
      </c>
      <c r="C28" s="42"/>
      <c r="D28" s="42"/>
      <c r="E28" s="57">
        <v>5000</v>
      </c>
    </row>
    <row r="29" spans="1:5" x14ac:dyDescent="0.25">
      <c r="A29" s="31" t="s">
        <v>12103</v>
      </c>
      <c r="B29" s="43" t="s">
        <v>12102</v>
      </c>
      <c r="C29" s="42"/>
      <c r="D29" s="42"/>
      <c r="E29" s="57">
        <v>11879</v>
      </c>
    </row>
    <row r="30" spans="1:5" x14ac:dyDescent="0.25">
      <c r="A30" s="31" t="s">
        <v>12101</v>
      </c>
      <c r="B30" s="43" t="s">
        <v>12100</v>
      </c>
      <c r="C30" s="42"/>
      <c r="D30" s="42"/>
      <c r="E30" s="57">
        <v>9000</v>
      </c>
    </row>
    <row r="31" spans="1:5" x14ac:dyDescent="0.25">
      <c r="A31" s="31" t="s">
        <v>14065</v>
      </c>
      <c r="B31" s="43" t="s">
        <v>14064</v>
      </c>
      <c r="C31" s="42"/>
      <c r="D31" s="42"/>
      <c r="E31" s="57">
        <v>1200</v>
      </c>
    </row>
    <row r="32" spans="1:5" x14ac:dyDescent="0.25">
      <c r="A32" s="31" t="s">
        <v>14063</v>
      </c>
      <c r="B32" s="43" t="s">
        <v>14062</v>
      </c>
      <c r="C32" s="42"/>
      <c r="D32" s="42"/>
      <c r="E32" s="57">
        <v>2900</v>
      </c>
    </row>
    <row r="33" spans="1:5" x14ac:dyDescent="0.25">
      <c r="A33" s="31" t="s">
        <v>12099</v>
      </c>
      <c r="B33" s="43" t="s">
        <v>4847</v>
      </c>
      <c r="C33" s="42"/>
      <c r="D33" s="42"/>
      <c r="E33" s="57">
        <v>326631</v>
      </c>
    </row>
    <row r="34" spans="1:5" x14ac:dyDescent="0.25">
      <c r="A34" s="31" t="s">
        <v>12098</v>
      </c>
      <c r="B34" s="43" t="s">
        <v>4848</v>
      </c>
      <c r="C34" s="42"/>
      <c r="D34" s="42"/>
      <c r="E34" s="57">
        <v>55000</v>
      </c>
    </row>
    <row r="35" spans="1:5" x14ac:dyDescent="0.25">
      <c r="A35" s="32" t="s">
        <v>5778</v>
      </c>
      <c r="B35" s="44" t="s">
        <v>5720</v>
      </c>
      <c r="C35" s="45"/>
      <c r="D35" s="45"/>
      <c r="E35" s="58">
        <v>436575</v>
      </c>
    </row>
    <row r="36" spans="1:5" x14ac:dyDescent="0.25">
      <c r="A36" s="32" t="s">
        <v>5779</v>
      </c>
      <c r="B36" s="44" t="s">
        <v>5720</v>
      </c>
      <c r="C36" s="45"/>
      <c r="D36" s="45"/>
      <c r="E36" s="58">
        <v>436575</v>
      </c>
    </row>
    <row r="37" spans="1:5" x14ac:dyDescent="0.25">
      <c r="A37" s="33" t="s">
        <v>5720</v>
      </c>
      <c r="B37" s="46" t="s">
        <v>5720</v>
      </c>
      <c r="C37" s="40"/>
      <c r="D37" s="40"/>
      <c r="E37" s="59" t="s">
        <v>5720</v>
      </c>
    </row>
    <row r="38" spans="1:5" x14ac:dyDescent="0.25">
      <c r="A38" s="29" t="s">
        <v>12097</v>
      </c>
      <c r="B38" s="47" t="s">
        <v>12096</v>
      </c>
      <c r="C38" s="40"/>
      <c r="D38" s="40"/>
      <c r="E38" s="55" t="s">
        <v>5724</v>
      </c>
    </row>
    <row r="39" spans="1:5" ht="14.1" customHeight="1" x14ac:dyDescent="0.25">
      <c r="A39" s="48" t="s">
        <v>14061</v>
      </c>
      <c r="B39" s="42"/>
      <c r="C39" s="42"/>
      <c r="D39" s="42"/>
      <c r="E39" s="42"/>
    </row>
    <row r="40" spans="1:5" x14ac:dyDescent="0.25">
      <c r="A40" s="30" t="s">
        <v>5725</v>
      </c>
      <c r="B40" s="49" t="s">
        <v>5726</v>
      </c>
      <c r="C40" s="42"/>
      <c r="D40" s="42"/>
      <c r="E40" s="56" t="s">
        <v>5727</v>
      </c>
    </row>
    <row r="41" spans="1:5" x14ac:dyDescent="0.25">
      <c r="A41" s="31" t="s">
        <v>12095</v>
      </c>
      <c r="B41" s="43" t="s">
        <v>1585</v>
      </c>
      <c r="C41" s="42"/>
      <c r="D41" s="42"/>
      <c r="E41" s="57">
        <v>21424</v>
      </c>
    </row>
    <row r="42" spans="1:5" x14ac:dyDescent="0.25">
      <c r="A42" s="31" t="s">
        <v>12094</v>
      </c>
      <c r="B42" s="43" t="s">
        <v>1586</v>
      </c>
      <c r="C42" s="42"/>
      <c r="D42" s="42"/>
      <c r="E42" s="57">
        <v>155756</v>
      </c>
    </row>
    <row r="43" spans="1:5" x14ac:dyDescent="0.25">
      <c r="A43" s="31" t="s">
        <v>12093</v>
      </c>
      <c r="B43" s="43" t="s">
        <v>1591</v>
      </c>
      <c r="C43" s="42"/>
      <c r="D43" s="42"/>
      <c r="E43" s="57">
        <v>4824</v>
      </c>
    </row>
    <row r="44" spans="1:5" x14ac:dyDescent="0.25">
      <c r="A44" s="31" t="s">
        <v>12092</v>
      </c>
      <c r="B44" s="43" t="s">
        <v>1587</v>
      </c>
      <c r="C44" s="42"/>
      <c r="D44" s="42"/>
      <c r="E44" s="57">
        <v>9525</v>
      </c>
    </row>
    <row r="45" spans="1:5" x14ac:dyDescent="0.25">
      <c r="A45" s="31" t="s">
        <v>12091</v>
      </c>
      <c r="B45" s="43" t="s">
        <v>1584</v>
      </c>
      <c r="C45" s="42"/>
      <c r="D45" s="42"/>
      <c r="E45" s="57">
        <v>7020</v>
      </c>
    </row>
    <row r="46" spans="1:5" x14ac:dyDescent="0.25">
      <c r="A46" s="31" t="s">
        <v>12090</v>
      </c>
      <c r="B46" s="43" t="s">
        <v>1590</v>
      </c>
      <c r="C46" s="42"/>
      <c r="D46" s="42"/>
      <c r="E46" s="57">
        <v>17041</v>
      </c>
    </row>
    <row r="47" spans="1:5" x14ac:dyDescent="0.25">
      <c r="A47" s="31" t="s">
        <v>12089</v>
      </c>
      <c r="B47" s="43" t="s">
        <v>1588</v>
      </c>
      <c r="C47" s="42"/>
      <c r="D47" s="42"/>
      <c r="E47" s="57">
        <v>12657</v>
      </c>
    </row>
    <row r="48" spans="1:5" x14ac:dyDescent="0.25">
      <c r="A48" s="31" t="s">
        <v>12088</v>
      </c>
      <c r="B48" s="43" t="s">
        <v>1589</v>
      </c>
      <c r="C48" s="42"/>
      <c r="D48" s="42"/>
      <c r="E48" s="57">
        <v>63384</v>
      </c>
    </row>
    <row r="49" spans="1:5" x14ac:dyDescent="0.25">
      <c r="A49" s="31" t="s">
        <v>12087</v>
      </c>
      <c r="B49" s="43" t="s">
        <v>12086</v>
      </c>
      <c r="C49" s="42"/>
      <c r="D49" s="42"/>
      <c r="E49" s="57">
        <v>5142</v>
      </c>
    </row>
    <row r="50" spans="1:5" x14ac:dyDescent="0.25">
      <c r="A50" s="32" t="s">
        <v>5778</v>
      </c>
      <c r="B50" s="44" t="s">
        <v>5720</v>
      </c>
      <c r="C50" s="45"/>
      <c r="D50" s="45"/>
      <c r="E50" s="58">
        <v>296773</v>
      </c>
    </row>
    <row r="51" spans="1:5" x14ac:dyDescent="0.25">
      <c r="A51" s="32" t="s">
        <v>5779</v>
      </c>
      <c r="B51" s="44" t="s">
        <v>5720</v>
      </c>
      <c r="C51" s="45"/>
      <c r="D51" s="45"/>
      <c r="E51" s="58">
        <v>296773</v>
      </c>
    </row>
    <row r="52" spans="1:5" x14ac:dyDescent="0.25">
      <c r="A52" s="33" t="s">
        <v>5720</v>
      </c>
      <c r="B52" s="46" t="s">
        <v>5720</v>
      </c>
      <c r="C52" s="40"/>
      <c r="D52" s="40"/>
      <c r="E52" s="59" t="s">
        <v>5720</v>
      </c>
    </row>
    <row r="53" spans="1:5" x14ac:dyDescent="0.25">
      <c r="A53" s="29" t="s">
        <v>12085</v>
      </c>
      <c r="B53" s="47" t="s">
        <v>12084</v>
      </c>
      <c r="C53" s="40"/>
      <c r="D53" s="40"/>
      <c r="E53" s="55" t="s">
        <v>5724</v>
      </c>
    </row>
    <row r="54" spans="1:5" ht="14.1" customHeight="1" x14ac:dyDescent="0.25">
      <c r="A54" s="48" t="s">
        <v>14060</v>
      </c>
      <c r="B54" s="42"/>
      <c r="C54" s="42"/>
      <c r="D54" s="42"/>
      <c r="E54" s="42"/>
    </row>
    <row r="55" spans="1:5" x14ac:dyDescent="0.25">
      <c r="A55" s="30" t="s">
        <v>5725</v>
      </c>
      <c r="B55" s="49" t="s">
        <v>5726</v>
      </c>
      <c r="C55" s="42"/>
      <c r="D55" s="42"/>
      <c r="E55" s="56" t="s">
        <v>5727</v>
      </c>
    </row>
    <row r="56" spans="1:5" x14ac:dyDescent="0.25">
      <c r="A56" s="31" t="s">
        <v>12083</v>
      </c>
      <c r="B56" s="43" t="s">
        <v>3505</v>
      </c>
      <c r="C56" s="42"/>
      <c r="D56" s="42"/>
      <c r="E56" s="57">
        <v>40524</v>
      </c>
    </row>
    <row r="57" spans="1:5" x14ac:dyDescent="0.25">
      <c r="A57" s="31" t="s">
        <v>12082</v>
      </c>
      <c r="B57" s="43" t="s">
        <v>3510</v>
      </c>
      <c r="C57" s="42"/>
      <c r="D57" s="42"/>
      <c r="E57" s="57">
        <v>3500</v>
      </c>
    </row>
    <row r="58" spans="1:5" x14ac:dyDescent="0.25">
      <c r="A58" s="31" t="s">
        <v>12081</v>
      </c>
      <c r="B58" s="43" t="s">
        <v>3506</v>
      </c>
      <c r="C58" s="42"/>
      <c r="D58" s="42"/>
      <c r="E58" s="57">
        <v>17002</v>
      </c>
    </row>
    <row r="59" spans="1:5" x14ac:dyDescent="0.25">
      <c r="A59" s="31" t="s">
        <v>12080</v>
      </c>
      <c r="B59" s="43" t="s">
        <v>3507</v>
      </c>
      <c r="C59" s="42"/>
      <c r="D59" s="42"/>
      <c r="E59" s="57">
        <v>16652</v>
      </c>
    </row>
    <row r="60" spans="1:5" x14ac:dyDescent="0.25">
      <c r="A60" s="31" t="s">
        <v>12079</v>
      </c>
      <c r="B60" s="43" t="s">
        <v>3508</v>
      </c>
      <c r="C60" s="42"/>
      <c r="D60" s="42"/>
      <c r="E60" s="57">
        <v>17049</v>
      </c>
    </row>
    <row r="61" spans="1:5" x14ac:dyDescent="0.25">
      <c r="A61" s="31" t="s">
        <v>12078</v>
      </c>
      <c r="B61" s="43" t="s">
        <v>3509</v>
      </c>
      <c r="C61" s="42"/>
      <c r="D61" s="42"/>
      <c r="E61" s="57">
        <v>4197</v>
      </c>
    </row>
    <row r="62" spans="1:5" x14ac:dyDescent="0.25">
      <c r="A62" s="32" t="s">
        <v>5778</v>
      </c>
      <c r="B62" s="44" t="s">
        <v>5720</v>
      </c>
      <c r="C62" s="45"/>
      <c r="D62" s="45"/>
      <c r="E62" s="58">
        <v>98924</v>
      </c>
    </row>
    <row r="63" spans="1:5" x14ac:dyDescent="0.25">
      <c r="A63" s="32" t="s">
        <v>5779</v>
      </c>
      <c r="B63" s="44" t="s">
        <v>5720</v>
      </c>
      <c r="C63" s="45"/>
      <c r="D63" s="45"/>
      <c r="E63" s="58">
        <v>98924</v>
      </c>
    </row>
    <row r="64" spans="1:5" x14ac:dyDescent="0.25">
      <c r="A64" s="33" t="s">
        <v>5720</v>
      </c>
      <c r="B64" s="46" t="s">
        <v>5720</v>
      </c>
      <c r="C64" s="40"/>
      <c r="D64" s="40"/>
      <c r="E64" s="59" t="s">
        <v>5720</v>
      </c>
    </row>
    <row r="65" spans="1:5" x14ac:dyDescent="0.25">
      <c r="A65" s="29" t="s">
        <v>12077</v>
      </c>
      <c r="B65" s="47" t="s">
        <v>12076</v>
      </c>
      <c r="C65" s="40"/>
      <c r="D65" s="40"/>
      <c r="E65" s="55" t="s">
        <v>5724</v>
      </c>
    </row>
    <row r="66" spans="1:5" ht="14.1" customHeight="1" x14ac:dyDescent="0.25">
      <c r="A66" s="48" t="s">
        <v>7270</v>
      </c>
      <c r="B66" s="42"/>
      <c r="C66" s="42"/>
      <c r="D66" s="42"/>
      <c r="E66" s="42"/>
    </row>
    <row r="67" spans="1:5" x14ac:dyDescent="0.25">
      <c r="A67" s="30" t="s">
        <v>5725</v>
      </c>
      <c r="B67" s="49" t="s">
        <v>5726</v>
      </c>
      <c r="C67" s="42"/>
      <c r="D67" s="42"/>
      <c r="E67" s="56" t="s">
        <v>5727</v>
      </c>
    </row>
    <row r="68" spans="1:5" x14ac:dyDescent="0.25">
      <c r="A68" s="31" t="s">
        <v>12075</v>
      </c>
      <c r="B68" s="43" t="s">
        <v>5352</v>
      </c>
      <c r="C68" s="42"/>
      <c r="D68" s="42"/>
      <c r="E68" s="57">
        <v>30674</v>
      </c>
    </row>
    <row r="69" spans="1:5" x14ac:dyDescent="0.25">
      <c r="A69" s="31" t="s">
        <v>12074</v>
      </c>
      <c r="B69" s="43" t="s">
        <v>5353</v>
      </c>
      <c r="C69" s="42"/>
      <c r="D69" s="42"/>
      <c r="E69" s="57">
        <v>61314</v>
      </c>
    </row>
    <row r="70" spans="1:5" x14ac:dyDescent="0.25">
      <c r="A70" s="31" t="s">
        <v>12073</v>
      </c>
      <c r="B70" s="43" t="s">
        <v>5354</v>
      </c>
      <c r="C70" s="42"/>
      <c r="D70" s="42"/>
      <c r="E70" s="57">
        <v>18791</v>
      </c>
    </row>
    <row r="71" spans="1:5" x14ac:dyDescent="0.25">
      <c r="A71" s="32" t="s">
        <v>5778</v>
      </c>
      <c r="B71" s="44" t="s">
        <v>5720</v>
      </c>
      <c r="C71" s="45"/>
      <c r="D71" s="45"/>
      <c r="E71" s="58">
        <v>110779</v>
      </c>
    </row>
    <row r="72" spans="1:5" x14ac:dyDescent="0.25">
      <c r="A72" s="32" t="s">
        <v>5779</v>
      </c>
      <c r="B72" s="44" t="s">
        <v>5720</v>
      </c>
      <c r="C72" s="45"/>
      <c r="D72" s="45"/>
      <c r="E72" s="58">
        <v>110779</v>
      </c>
    </row>
    <row r="73" spans="1:5" x14ac:dyDescent="0.25">
      <c r="A73" s="33" t="s">
        <v>5720</v>
      </c>
      <c r="B73" s="46" t="s">
        <v>5720</v>
      </c>
      <c r="C73" s="40"/>
      <c r="D73" s="40"/>
      <c r="E73" s="59" t="s">
        <v>5720</v>
      </c>
    </row>
    <row r="74" spans="1:5" x14ac:dyDescent="0.25">
      <c r="A74" s="29" t="s">
        <v>12072</v>
      </c>
      <c r="B74" s="47" t="s">
        <v>12071</v>
      </c>
      <c r="C74" s="40"/>
      <c r="D74" s="40"/>
      <c r="E74" s="55" t="s">
        <v>5724</v>
      </c>
    </row>
    <row r="75" spans="1:5" ht="14.1" customHeight="1" x14ac:dyDescent="0.25">
      <c r="A75" s="48" t="s">
        <v>14059</v>
      </c>
      <c r="B75" s="42"/>
      <c r="C75" s="42"/>
      <c r="D75" s="42"/>
      <c r="E75" s="42"/>
    </row>
    <row r="76" spans="1:5" x14ac:dyDescent="0.25">
      <c r="A76" s="30" t="s">
        <v>5725</v>
      </c>
      <c r="B76" s="49" t="s">
        <v>5726</v>
      </c>
      <c r="C76" s="42"/>
      <c r="D76" s="42"/>
      <c r="E76" s="56" t="s">
        <v>5727</v>
      </c>
    </row>
    <row r="77" spans="1:5" x14ac:dyDescent="0.25">
      <c r="A77" s="31" t="s">
        <v>12070</v>
      </c>
      <c r="B77" s="43" t="s">
        <v>3903</v>
      </c>
      <c r="C77" s="42"/>
      <c r="D77" s="42"/>
      <c r="E77" s="57">
        <v>63751</v>
      </c>
    </row>
    <row r="78" spans="1:5" x14ac:dyDescent="0.25">
      <c r="A78" s="31" t="s">
        <v>14058</v>
      </c>
      <c r="B78" s="43" t="s">
        <v>14057</v>
      </c>
      <c r="C78" s="42"/>
      <c r="D78" s="42"/>
      <c r="E78" s="57">
        <v>5639</v>
      </c>
    </row>
    <row r="79" spans="1:5" x14ac:dyDescent="0.25">
      <c r="A79" s="31" t="s">
        <v>12069</v>
      </c>
      <c r="B79" s="43" t="s">
        <v>3904</v>
      </c>
      <c r="C79" s="42"/>
      <c r="D79" s="42"/>
      <c r="E79" s="57">
        <v>3293</v>
      </c>
    </row>
    <row r="80" spans="1:5" x14ac:dyDescent="0.25">
      <c r="A80" s="31" t="s">
        <v>14056</v>
      </c>
      <c r="B80" s="43" t="s">
        <v>14055</v>
      </c>
      <c r="C80" s="42"/>
      <c r="D80" s="42"/>
      <c r="E80" s="57">
        <v>3000</v>
      </c>
    </row>
    <row r="81" spans="1:5" x14ac:dyDescent="0.25">
      <c r="A81" s="31" t="s">
        <v>12068</v>
      </c>
      <c r="B81" s="43" t="s">
        <v>3905</v>
      </c>
      <c r="C81" s="42"/>
      <c r="D81" s="42"/>
      <c r="E81" s="57">
        <v>32317</v>
      </c>
    </row>
    <row r="82" spans="1:5" x14ac:dyDescent="0.25">
      <c r="A82" s="31" t="s">
        <v>12067</v>
      </c>
      <c r="B82" s="43" t="s">
        <v>3906</v>
      </c>
      <c r="C82" s="42"/>
      <c r="D82" s="42"/>
      <c r="E82" s="57">
        <v>8000</v>
      </c>
    </row>
    <row r="83" spans="1:5" x14ac:dyDescent="0.25">
      <c r="A83" s="31" t="s">
        <v>12066</v>
      </c>
      <c r="B83" s="43" t="s">
        <v>12065</v>
      </c>
      <c r="C83" s="42"/>
      <c r="D83" s="42"/>
      <c r="E83" s="57">
        <v>5052</v>
      </c>
    </row>
    <row r="84" spans="1:5" x14ac:dyDescent="0.25">
      <c r="A84" s="31" t="s">
        <v>12064</v>
      </c>
      <c r="B84" s="43" t="s">
        <v>3907</v>
      </c>
      <c r="C84" s="42"/>
      <c r="D84" s="42"/>
      <c r="E84" s="57">
        <v>125069</v>
      </c>
    </row>
    <row r="85" spans="1:5" x14ac:dyDescent="0.25">
      <c r="A85" s="31" t="s">
        <v>12063</v>
      </c>
      <c r="B85" s="43" t="s">
        <v>3908</v>
      </c>
      <c r="C85" s="42"/>
      <c r="D85" s="42"/>
      <c r="E85" s="57">
        <v>15606</v>
      </c>
    </row>
    <row r="86" spans="1:5" x14ac:dyDescent="0.25">
      <c r="A86" s="31" t="s">
        <v>12062</v>
      </c>
      <c r="B86" s="43" t="s">
        <v>3909</v>
      </c>
      <c r="C86" s="42"/>
      <c r="D86" s="42"/>
      <c r="E86" s="57">
        <v>115706</v>
      </c>
    </row>
    <row r="87" spans="1:5" x14ac:dyDescent="0.25">
      <c r="A87" s="31" t="s">
        <v>12061</v>
      </c>
      <c r="B87" s="43" t="s">
        <v>3910</v>
      </c>
      <c r="C87" s="42"/>
      <c r="D87" s="42"/>
      <c r="E87" s="57">
        <v>65153</v>
      </c>
    </row>
    <row r="88" spans="1:5" x14ac:dyDescent="0.25">
      <c r="A88" s="31" t="s">
        <v>12060</v>
      </c>
      <c r="B88" s="43" t="s">
        <v>3911</v>
      </c>
      <c r="C88" s="42"/>
      <c r="D88" s="42"/>
      <c r="E88" s="57">
        <v>7104</v>
      </c>
    </row>
    <row r="89" spans="1:5" x14ac:dyDescent="0.25">
      <c r="A89" s="31" t="s">
        <v>12059</v>
      </c>
      <c r="B89" s="43" t="s">
        <v>3912</v>
      </c>
      <c r="C89" s="42"/>
      <c r="D89" s="42"/>
      <c r="E89" s="57">
        <v>4466</v>
      </c>
    </row>
    <row r="90" spans="1:5" x14ac:dyDescent="0.25">
      <c r="A90" s="31" t="s">
        <v>12058</v>
      </c>
      <c r="B90" s="43" t="s">
        <v>3913</v>
      </c>
      <c r="C90" s="42"/>
      <c r="D90" s="42"/>
      <c r="E90" s="57">
        <v>8570</v>
      </c>
    </row>
    <row r="91" spans="1:5" x14ac:dyDescent="0.25">
      <c r="A91" s="31" t="s">
        <v>12057</v>
      </c>
      <c r="B91" s="43" t="s">
        <v>3914</v>
      </c>
      <c r="C91" s="42"/>
      <c r="D91" s="42"/>
      <c r="E91" s="57">
        <v>4466</v>
      </c>
    </row>
    <row r="92" spans="1:5" x14ac:dyDescent="0.25">
      <c r="A92" s="31" t="s">
        <v>12056</v>
      </c>
      <c r="B92" s="43" t="s">
        <v>12055</v>
      </c>
      <c r="C92" s="42"/>
      <c r="D92" s="42"/>
      <c r="E92" s="57">
        <v>7398</v>
      </c>
    </row>
    <row r="93" spans="1:5" x14ac:dyDescent="0.25">
      <c r="A93" s="31" t="s">
        <v>12054</v>
      </c>
      <c r="B93" s="43" t="s">
        <v>3915</v>
      </c>
      <c r="C93" s="42"/>
      <c r="D93" s="42"/>
      <c r="E93" s="57">
        <v>11518</v>
      </c>
    </row>
    <row r="94" spans="1:5" x14ac:dyDescent="0.25">
      <c r="A94" s="31" t="s">
        <v>12053</v>
      </c>
      <c r="B94" s="43" t="s">
        <v>3916</v>
      </c>
      <c r="C94" s="42"/>
      <c r="D94" s="42"/>
      <c r="E94" s="57">
        <v>28522</v>
      </c>
    </row>
    <row r="95" spans="1:5" x14ac:dyDescent="0.25">
      <c r="A95" s="31" t="s">
        <v>12052</v>
      </c>
      <c r="B95" s="43" t="s">
        <v>3917</v>
      </c>
      <c r="C95" s="42"/>
      <c r="D95" s="42"/>
      <c r="E95" s="57">
        <v>31161</v>
      </c>
    </row>
    <row r="96" spans="1:5" x14ac:dyDescent="0.25">
      <c r="A96" s="31" t="s">
        <v>12051</v>
      </c>
      <c r="B96" s="43" t="s">
        <v>3918</v>
      </c>
      <c r="C96" s="42"/>
      <c r="D96" s="42"/>
      <c r="E96" s="57">
        <v>9759</v>
      </c>
    </row>
    <row r="97" spans="1:5" x14ac:dyDescent="0.25">
      <c r="A97" s="31" t="s">
        <v>12050</v>
      </c>
      <c r="B97" s="43" t="s">
        <v>3919</v>
      </c>
      <c r="C97" s="42"/>
      <c r="D97" s="42"/>
      <c r="E97" s="57">
        <v>5639</v>
      </c>
    </row>
    <row r="98" spans="1:5" x14ac:dyDescent="0.25">
      <c r="A98" s="31" t="s">
        <v>12049</v>
      </c>
      <c r="B98" s="43" t="s">
        <v>3920</v>
      </c>
      <c r="C98" s="42"/>
      <c r="D98" s="42"/>
      <c r="E98" s="57">
        <v>29402</v>
      </c>
    </row>
    <row r="99" spans="1:5" x14ac:dyDescent="0.25">
      <c r="A99" s="31" t="s">
        <v>12048</v>
      </c>
      <c r="B99" s="43" t="s">
        <v>3921</v>
      </c>
      <c r="C99" s="42"/>
      <c r="D99" s="42"/>
      <c r="E99" s="57">
        <v>3293</v>
      </c>
    </row>
    <row r="100" spans="1:5" x14ac:dyDescent="0.25">
      <c r="A100" s="31" t="s">
        <v>12047</v>
      </c>
      <c r="B100" s="43" t="s">
        <v>3922</v>
      </c>
      <c r="C100" s="42"/>
      <c r="D100" s="42"/>
      <c r="E100" s="57">
        <v>56735</v>
      </c>
    </row>
    <row r="101" spans="1:5" x14ac:dyDescent="0.25">
      <c r="A101" s="31" t="s">
        <v>14054</v>
      </c>
      <c r="B101" s="43" t="s">
        <v>14053</v>
      </c>
      <c r="C101" s="42"/>
      <c r="D101" s="42"/>
      <c r="E101" s="57">
        <v>3293</v>
      </c>
    </row>
    <row r="102" spans="1:5" x14ac:dyDescent="0.25">
      <c r="A102" s="31" t="s">
        <v>12046</v>
      </c>
      <c r="B102" s="43" t="s">
        <v>3923</v>
      </c>
      <c r="C102" s="42"/>
      <c r="D102" s="42"/>
      <c r="E102" s="57">
        <v>10623</v>
      </c>
    </row>
    <row r="103" spans="1:5" x14ac:dyDescent="0.25">
      <c r="A103" s="31" t="s">
        <v>14052</v>
      </c>
      <c r="B103" s="43" t="s">
        <v>14051</v>
      </c>
      <c r="C103" s="42"/>
      <c r="D103" s="42"/>
      <c r="E103" s="57">
        <v>3000</v>
      </c>
    </row>
    <row r="104" spans="1:5" x14ac:dyDescent="0.25">
      <c r="A104" s="32" t="s">
        <v>5778</v>
      </c>
      <c r="B104" s="44" t="s">
        <v>5720</v>
      </c>
      <c r="C104" s="45"/>
      <c r="D104" s="45"/>
      <c r="E104" s="58">
        <v>667535</v>
      </c>
    </row>
    <row r="105" spans="1:5" x14ac:dyDescent="0.25">
      <c r="A105" s="32" t="s">
        <v>5779</v>
      </c>
      <c r="B105" s="44" t="s">
        <v>5720</v>
      </c>
      <c r="C105" s="45"/>
      <c r="D105" s="45"/>
      <c r="E105" s="58">
        <v>667535</v>
      </c>
    </row>
    <row r="106" spans="1:5" x14ac:dyDescent="0.25">
      <c r="A106" s="33" t="s">
        <v>5720</v>
      </c>
      <c r="B106" s="46" t="s">
        <v>5720</v>
      </c>
      <c r="C106" s="40"/>
      <c r="D106" s="40"/>
      <c r="E106" s="59" t="s">
        <v>5720</v>
      </c>
    </row>
    <row r="107" spans="1:5" x14ac:dyDescent="0.25">
      <c r="A107" s="29" t="s">
        <v>12045</v>
      </c>
      <c r="B107" s="47" t="s">
        <v>12044</v>
      </c>
      <c r="C107" s="40"/>
      <c r="D107" s="40"/>
      <c r="E107" s="55" t="s">
        <v>5724</v>
      </c>
    </row>
    <row r="108" spans="1:5" ht="14.1" customHeight="1" x14ac:dyDescent="0.25">
      <c r="A108" s="48" t="s">
        <v>14050</v>
      </c>
      <c r="B108" s="42"/>
      <c r="C108" s="42"/>
      <c r="D108" s="42"/>
      <c r="E108" s="42"/>
    </row>
    <row r="109" spans="1:5" x14ac:dyDescent="0.25">
      <c r="A109" s="30" t="s">
        <v>5725</v>
      </c>
      <c r="B109" s="49" t="s">
        <v>5726</v>
      </c>
      <c r="C109" s="42"/>
      <c r="D109" s="42"/>
      <c r="E109" s="56" t="s">
        <v>5727</v>
      </c>
    </row>
    <row r="110" spans="1:5" x14ac:dyDescent="0.25">
      <c r="A110" s="31" t="s">
        <v>12043</v>
      </c>
      <c r="B110" s="43" t="s">
        <v>3578</v>
      </c>
      <c r="C110" s="42"/>
      <c r="D110" s="42"/>
      <c r="E110" s="57">
        <v>1929</v>
      </c>
    </row>
    <row r="111" spans="1:5" x14ac:dyDescent="0.25">
      <c r="A111" s="31" t="s">
        <v>12042</v>
      </c>
      <c r="B111" s="43" t="s">
        <v>3579</v>
      </c>
      <c r="C111" s="42"/>
      <c r="D111" s="42"/>
      <c r="E111" s="57">
        <v>65244</v>
      </c>
    </row>
    <row r="112" spans="1:5" x14ac:dyDescent="0.25">
      <c r="A112" s="31" t="s">
        <v>12041</v>
      </c>
      <c r="B112" s="43" t="s">
        <v>3580</v>
      </c>
      <c r="C112" s="42"/>
      <c r="D112" s="42"/>
      <c r="E112" s="57">
        <v>24525</v>
      </c>
    </row>
    <row r="113" spans="1:5" x14ac:dyDescent="0.25">
      <c r="A113" s="31" t="s">
        <v>12040</v>
      </c>
      <c r="B113" s="43" t="s">
        <v>3581</v>
      </c>
      <c r="C113" s="42"/>
      <c r="D113" s="42"/>
      <c r="E113" s="57">
        <v>22118</v>
      </c>
    </row>
    <row r="114" spans="1:5" x14ac:dyDescent="0.25">
      <c r="A114" s="31" t="s">
        <v>12039</v>
      </c>
      <c r="B114" s="43" t="s">
        <v>3582</v>
      </c>
      <c r="C114" s="42"/>
      <c r="D114" s="42"/>
      <c r="E114" s="57">
        <v>7972</v>
      </c>
    </row>
    <row r="115" spans="1:5" x14ac:dyDescent="0.25">
      <c r="A115" s="31" t="s">
        <v>12038</v>
      </c>
      <c r="B115" s="43" t="s">
        <v>3583</v>
      </c>
      <c r="C115" s="42"/>
      <c r="D115" s="42"/>
      <c r="E115" s="57">
        <v>21102</v>
      </c>
    </row>
    <row r="116" spans="1:5" x14ac:dyDescent="0.25">
      <c r="A116" s="31" t="s">
        <v>12037</v>
      </c>
      <c r="B116" s="43" t="s">
        <v>12036</v>
      </c>
      <c r="C116" s="42"/>
      <c r="D116" s="42"/>
      <c r="E116" s="57">
        <v>1000</v>
      </c>
    </row>
    <row r="117" spans="1:5" x14ac:dyDescent="0.25">
      <c r="A117" s="32" t="s">
        <v>5778</v>
      </c>
      <c r="B117" s="44" t="s">
        <v>5720</v>
      </c>
      <c r="C117" s="45"/>
      <c r="D117" s="45"/>
      <c r="E117" s="58">
        <v>143890</v>
      </c>
    </row>
    <row r="118" spans="1:5" x14ac:dyDescent="0.25">
      <c r="A118" s="32" t="s">
        <v>5779</v>
      </c>
      <c r="B118" s="44" t="s">
        <v>5720</v>
      </c>
      <c r="C118" s="45"/>
      <c r="D118" s="45"/>
      <c r="E118" s="58">
        <v>143890</v>
      </c>
    </row>
    <row r="119" spans="1:5" x14ac:dyDescent="0.25">
      <c r="A119" s="33" t="s">
        <v>5720</v>
      </c>
      <c r="B119" s="46" t="s">
        <v>5720</v>
      </c>
      <c r="C119" s="40"/>
      <c r="D119" s="40"/>
      <c r="E119" s="59" t="s">
        <v>5720</v>
      </c>
    </row>
    <row r="120" spans="1:5" x14ac:dyDescent="0.25">
      <c r="A120" s="29" t="s">
        <v>12035</v>
      </c>
      <c r="B120" s="47" t="s">
        <v>12034</v>
      </c>
      <c r="C120" s="40"/>
      <c r="D120" s="40"/>
      <c r="E120" s="55" t="s">
        <v>5724</v>
      </c>
    </row>
    <row r="121" spans="1:5" ht="14.1" customHeight="1" x14ac:dyDescent="0.25">
      <c r="A121" s="48" t="s">
        <v>14049</v>
      </c>
      <c r="B121" s="42"/>
      <c r="C121" s="42"/>
      <c r="D121" s="42"/>
      <c r="E121" s="42"/>
    </row>
    <row r="122" spans="1:5" x14ac:dyDescent="0.25">
      <c r="A122" s="30" t="s">
        <v>5725</v>
      </c>
      <c r="B122" s="49" t="s">
        <v>5726</v>
      </c>
      <c r="C122" s="42"/>
      <c r="D122" s="42"/>
      <c r="E122" s="56" t="s">
        <v>5727</v>
      </c>
    </row>
    <row r="123" spans="1:5" x14ac:dyDescent="0.25">
      <c r="A123" s="31" t="s">
        <v>12033</v>
      </c>
      <c r="B123" s="43" t="s">
        <v>4579</v>
      </c>
      <c r="C123" s="42"/>
      <c r="D123" s="42"/>
      <c r="E123" s="57">
        <v>3063</v>
      </c>
    </row>
    <row r="124" spans="1:5" x14ac:dyDescent="0.25">
      <c r="A124" s="31" t="s">
        <v>12032</v>
      </c>
      <c r="B124" s="43" t="s">
        <v>4580</v>
      </c>
      <c r="C124" s="42"/>
      <c r="D124" s="42"/>
      <c r="E124" s="57">
        <v>32845</v>
      </c>
    </row>
    <row r="125" spans="1:5" x14ac:dyDescent="0.25">
      <c r="A125" s="31" t="s">
        <v>12031</v>
      </c>
      <c r="B125" s="43" t="s">
        <v>4581</v>
      </c>
      <c r="C125" s="42"/>
      <c r="D125" s="42"/>
      <c r="E125" s="57">
        <v>49154</v>
      </c>
    </row>
    <row r="126" spans="1:5" x14ac:dyDescent="0.25">
      <c r="A126" s="31" t="s">
        <v>12030</v>
      </c>
      <c r="B126" s="43" t="s">
        <v>4582</v>
      </c>
      <c r="C126" s="42"/>
      <c r="D126" s="42"/>
      <c r="E126" s="57">
        <v>12636</v>
      </c>
    </row>
    <row r="127" spans="1:5" x14ac:dyDescent="0.25">
      <c r="A127" s="32" t="s">
        <v>5778</v>
      </c>
      <c r="B127" s="44" t="s">
        <v>5720</v>
      </c>
      <c r="C127" s="45"/>
      <c r="D127" s="45"/>
      <c r="E127" s="58">
        <v>97698</v>
      </c>
    </row>
    <row r="128" spans="1:5" x14ac:dyDescent="0.25">
      <c r="A128" s="32" t="s">
        <v>5779</v>
      </c>
      <c r="B128" s="44" t="s">
        <v>5720</v>
      </c>
      <c r="C128" s="45"/>
      <c r="D128" s="45"/>
      <c r="E128" s="58">
        <v>97698</v>
      </c>
    </row>
    <row r="129" spans="1:5" x14ac:dyDescent="0.25">
      <c r="A129" s="33" t="s">
        <v>5720</v>
      </c>
      <c r="B129" s="46" t="s">
        <v>5720</v>
      </c>
      <c r="C129" s="40"/>
      <c r="D129" s="40"/>
      <c r="E129" s="59" t="s">
        <v>5720</v>
      </c>
    </row>
    <row r="130" spans="1:5" x14ac:dyDescent="0.25">
      <c r="A130" s="29" t="s">
        <v>12029</v>
      </c>
      <c r="B130" s="47" t="s">
        <v>12028</v>
      </c>
      <c r="C130" s="40"/>
      <c r="D130" s="40"/>
      <c r="E130" s="55" t="s">
        <v>5724</v>
      </c>
    </row>
    <row r="131" spans="1:5" ht="14.1" customHeight="1" x14ac:dyDescent="0.25">
      <c r="A131" s="48" t="s">
        <v>14048</v>
      </c>
      <c r="B131" s="42"/>
      <c r="C131" s="42"/>
      <c r="D131" s="42"/>
      <c r="E131" s="42"/>
    </row>
    <row r="132" spans="1:5" x14ac:dyDescent="0.25">
      <c r="A132" s="30" t="s">
        <v>5725</v>
      </c>
      <c r="B132" s="49" t="s">
        <v>5726</v>
      </c>
      <c r="C132" s="42"/>
      <c r="D132" s="42"/>
      <c r="E132" s="56" t="s">
        <v>5727</v>
      </c>
    </row>
    <row r="133" spans="1:5" x14ac:dyDescent="0.25">
      <c r="A133" s="31" t="s">
        <v>12027</v>
      </c>
      <c r="B133" s="43" t="s">
        <v>2995</v>
      </c>
      <c r="C133" s="42"/>
      <c r="D133" s="42"/>
      <c r="E133" s="57">
        <v>12693</v>
      </c>
    </row>
    <row r="134" spans="1:5" x14ac:dyDescent="0.25">
      <c r="A134" s="31" t="s">
        <v>12026</v>
      </c>
      <c r="B134" s="43" t="s">
        <v>2995</v>
      </c>
      <c r="C134" s="42"/>
      <c r="D134" s="42"/>
      <c r="E134" s="57">
        <v>82986</v>
      </c>
    </row>
    <row r="135" spans="1:5" x14ac:dyDescent="0.25">
      <c r="A135" s="31" t="s">
        <v>12025</v>
      </c>
      <c r="B135" s="43" t="s">
        <v>2996</v>
      </c>
      <c r="C135" s="42"/>
      <c r="D135" s="42"/>
      <c r="E135" s="57">
        <v>11648</v>
      </c>
    </row>
    <row r="136" spans="1:5" x14ac:dyDescent="0.25">
      <c r="A136" s="31" t="s">
        <v>12024</v>
      </c>
      <c r="B136" s="43" t="s">
        <v>2997</v>
      </c>
      <c r="C136" s="42"/>
      <c r="D136" s="42"/>
      <c r="E136" s="57">
        <v>111290</v>
      </c>
    </row>
    <row r="137" spans="1:5" x14ac:dyDescent="0.25">
      <c r="A137" s="31" t="s">
        <v>12023</v>
      </c>
      <c r="B137" s="43" t="s">
        <v>2998</v>
      </c>
      <c r="C137" s="42"/>
      <c r="D137" s="42"/>
      <c r="E137" s="57">
        <v>2983</v>
      </c>
    </row>
    <row r="138" spans="1:5" x14ac:dyDescent="0.25">
      <c r="A138" s="31" t="s">
        <v>12022</v>
      </c>
      <c r="B138" s="43" t="s">
        <v>2999</v>
      </c>
      <c r="C138" s="42"/>
      <c r="D138" s="42"/>
      <c r="E138" s="57">
        <v>1000</v>
      </c>
    </row>
    <row r="139" spans="1:5" x14ac:dyDescent="0.25">
      <c r="A139" s="31" t="s">
        <v>12021</v>
      </c>
      <c r="B139" s="43" t="s">
        <v>3000</v>
      </c>
      <c r="C139" s="42"/>
      <c r="D139" s="42"/>
      <c r="E139" s="57">
        <v>35334</v>
      </c>
    </row>
    <row r="140" spans="1:5" x14ac:dyDescent="0.25">
      <c r="A140" s="31" t="s">
        <v>12020</v>
      </c>
      <c r="B140" s="43" t="s">
        <v>3001</v>
      </c>
      <c r="C140" s="42"/>
      <c r="D140" s="42"/>
      <c r="E140" s="57">
        <v>35560</v>
      </c>
    </row>
    <row r="141" spans="1:5" x14ac:dyDescent="0.25">
      <c r="A141" s="31" t="s">
        <v>12019</v>
      </c>
      <c r="B141" s="43" t="s">
        <v>3002</v>
      </c>
      <c r="C141" s="42"/>
      <c r="D141" s="42"/>
      <c r="E141" s="57">
        <v>8266</v>
      </c>
    </row>
    <row r="142" spans="1:5" x14ac:dyDescent="0.25">
      <c r="A142" s="31" t="s">
        <v>12018</v>
      </c>
      <c r="B142" s="43" t="s">
        <v>3003</v>
      </c>
      <c r="C142" s="42"/>
      <c r="D142" s="42"/>
      <c r="E142" s="57">
        <v>14574</v>
      </c>
    </row>
    <row r="143" spans="1:5" x14ac:dyDescent="0.25">
      <c r="A143" s="31" t="s">
        <v>12017</v>
      </c>
      <c r="B143" s="43" t="s">
        <v>3004</v>
      </c>
      <c r="C143" s="42"/>
      <c r="D143" s="42"/>
      <c r="E143" s="57">
        <v>127599</v>
      </c>
    </row>
    <row r="144" spans="1:5" x14ac:dyDescent="0.25">
      <c r="A144" s="32" t="s">
        <v>5778</v>
      </c>
      <c r="B144" s="44" t="s">
        <v>5720</v>
      </c>
      <c r="C144" s="45"/>
      <c r="D144" s="45"/>
      <c r="E144" s="58">
        <v>443933</v>
      </c>
    </row>
    <row r="145" spans="1:5" x14ac:dyDescent="0.25">
      <c r="A145" s="32" t="s">
        <v>5779</v>
      </c>
      <c r="B145" s="44" t="s">
        <v>5720</v>
      </c>
      <c r="C145" s="45"/>
      <c r="D145" s="45"/>
      <c r="E145" s="58">
        <v>443933</v>
      </c>
    </row>
    <row r="146" spans="1:5" x14ac:dyDescent="0.25">
      <c r="A146" s="33" t="s">
        <v>5720</v>
      </c>
      <c r="B146" s="46" t="s">
        <v>5720</v>
      </c>
      <c r="C146" s="40"/>
      <c r="D146" s="40"/>
      <c r="E146" s="59" t="s">
        <v>5720</v>
      </c>
    </row>
    <row r="147" spans="1:5" x14ac:dyDescent="0.25">
      <c r="A147" s="29" t="s">
        <v>12016</v>
      </c>
      <c r="B147" s="47" t="s">
        <v>12015</v>
      </c>
      <c r="C147" s="40"/>
      <c r="D147" s="40"/>
      <c r="E147" s="55" t="s">
        <v>5724</v>
      </c>
    </row>
    <row r="148" spans="1:5" ht="14.1" customHeight="1" x14ac:dyDescent="0.25">
      <c r="A148" s="48" t="s">
        <v>14047</v>
      </c>
      <c r="B148" s="42"/>
      <c r="C148" s="42"/>
      <c r="D148" s="42"/>
      <c r="E148" s="42"/>
    </row>
    <row r="149" spans="1:5" x14ac:dyDescent="0.25">
      <c r="A149" s="30" t="s">
        <v>5725</v>
      </c>
      <c r="B149" s="49" t="s">
        <v>5726</v>
      </c>
      <c r="C149" s="42"/>
      <c r="D149" s="42"/>
      <c r="E149" s="56" t="s">
        <v>5727</v>
      </c>
    </row>
    <row r="150" spans="1:5" x14ac:dyDescent="0.25">
      <c r="A150" s="31" t="s">
        <v>12014</v>
      </c>
      <c r="B150" s="43" t="s">
        <v>12013</v>
      </c>
      <c r="C150" s="42"/>
      <c r="D150" s="42"/>
      <c r="E150" s="57">
        <v>43780</v>
      </c>
    </row>
    <row r="151" spans="1:5" x14ac:dyDescent="0.25">
      <c r="A151" s="31" t="s">
        <v>12012</v>
      </c>
      <c r="B151" s="43" t="s">
        <v>1558</v>
      </c>
      <c r="C151" s="42"/>
      <c r="D151" s="42"/>
      <c r="E151" s="57">
        <v>146133</v>
      </c>
    </row>
    <row r="152" spans="1:5" x14ac:dyDescent="0.25">
      <c r="A152" s="31" t="s">
        <v>12011</v>
      </c>
      <c r="B152" s="43" t="s">
        <v>1559</v>
      </c>
      <c r="C152" s="42"/>
      <c r="D152" s="42"/>
      <c r="E152" s="57">
        <v>22030</v>
      </c>
    </row>
    <row r="153" spans="1:5" x14ac:dyDescent="0.25">
      <c r="A153" s="31" t="s">
        <v>12010</v>
      </c>
      <c r="B153" s="43" t="s">
        <v>1560</v>
      </c>
      <c r="C153" s="42"/>
      <c r="D153" s="42"/>
      <c r="E153" s="57">
        <v>44305</v>
      </c>
    </row>
    <row r="154" spans="1:5" x14ac:dyDescent="0.25">
      <c r="A154" s="31" t="s">
        <v>12009</v>
      </c>
      <c r="B154" s="43" t="s">
        <v>1571</v>
      </c>
      <c r="C154" s="42"/>
      <c r="D154" s="42"/>
      <c r="E154" s="57">
        <v>32884</v>
      </c>
    </row>
    <row r="155" spans="1:5" x14ac:dyDescent="0.25">
      <c r="A155" s="31" t="s">
        <v>12008</v>
      </c>
      <c r="B155" s="43" t="s">
        <v>1555</v>
      </c>
      <c r="C155" s="42"/>
      <c r="D155" s="42"/>
      <c r="E155" s="57">
        <v>3337</v>
      </c>
    </row>
    <row r="156" spans="1:5" x14ac:dyDescent="0.25">
      <c r="A156" s="31" t="s">
        <v>12007</v>
      </c>
      <c r="B156" s="43" t="s">
        <v>1557</v>
      </c>
      <c r="C156" s="42"/>
      <c r="D156" s="42"/>
      <c r="E156" s="57">
        <v>66327</v>
      </c>
    </row>
    <row r="157" spans="1:5" x14ac:dyDescent="0.25">
      <c r="A157" s="31" t="s">
        <v>12006</v>
      </c>
      <c r="B157" s="43" t="s">
        <v>1561</v>
      </c>
      <c r="C157" s="42"/>
      <c r="D157" s="42"/>
      <c r="E157" s="57">
        <v>103056</v>
      </c>
    </row>
    <row r="158" spans="1:5" x14ac:dyDescent="0.25">
      <c r="A158" s="31" t="s">
        <v>12005</v>
      </c>
      <c r="B158" s="43" t="s">
        <v>1556</v>
      </c>
      <c r="C158" s="42"/>
      <c r="D158" s="42"/>
      <c r="E158" s="57">
        <v>1779</v>
      </c>
    </row>
    <row r="159" spans="1:5" x14ac:dyDescent="0.25">
      <c r="A159" s="31" t="s">
        <v>12004</v>
      </c>
      <c r="B159" s="43" t="s">
        <v>1562</v>
      </c>
      <c r="C159" s="42"/>
      <c r="D159" s="42"/>
      <c r="E159" s="57">
        <v>27997</v>
      </c>
    </row>
    <row r="160" spans="1:5" x14ac:dyDescent="0.25">
      <c r="A160" s="31" t="s">
        <v>12003</v>
      </c>
      <c r="B160" s="43" t="s">
        <v>1565</v>
      </c>
      <c r="C160" s="42"/>
      <c r="D160" s="42"/>
      <c r="E160" s="57">
        <v>18443</v>
      </c>
    </row>
    <row r="161" spans="1:5" x14ac:dyDescent="0.25">
      <c r="A161" s="31" t="s">
        <v>12002</v>
      </c>
      <c r="B161" s="43" t="s">
        <v>1563</v>
      </c>
      <c r="C161" s="42"/>
      <c r="D161" s="42"/>
      <c r="E161" s="57">
        <v>2558</v>
      </c>
    </row>
    <row r="162" spans="1:5" x14ac:dyDescent="0.25">
      <c r="A162" s="31" t="s">
        <v>12001</v>
      </c>
      <c r="B162" s="43" t="s">
        <v>1554</v>
      </c>
      <c r="C162" s="42"/>
      <c r="D162" s="42"/>
      <c r="E162" s="57">
        <v>10670</v>
      </c>
    </row>
    <row r="163" spans="1:5" x14ac:dyDescent="0.25">
      <c r="A163" s="31" t="s">
        <v>12000</v>
      </c>
      <c r="B163" s="43" t="s">
        <v>1564</v>
      </c>
      <c r="C163" s="42"/>
      <c r="D163" s="42"/>
      <c r="E163" s="57">
        <v>5161</v>
      </c>
    </row>
    <row r="164" spans="1:5" x14ac:dyDescent="0.25">
      <c r="A164" s="31" t="s">
        <v>11999</v>
      </c>
      <c r="B164" s="43" t="s">
        <v>1570</v>
      </c>
      <c r="C164" s="42"/>
      <c r="D164" s="42"/>
      <c r="E164" s="57">
        <v>31200</v>
      </c>
    </row>
    <row r="165" spans="1:5" x14ac:dyDescent="0.25">
      <c r="A165" s="31" t="s">
        <v>11998</v>
      </c>
      <c r="B165" s="43" t="s">
        <v>1566</v>
      </c>
      <c r="C165" s="42"/>
      <c r="D165" s="42"/>
      <c r="E165" s="57">
        <v>81946</v>
      </c>
    </row>
    <row r="166" spans="1:5" x14ac:dyDescent="0.25">
      <c r="A166" s="31" t="s">
        <v>11997</v>
      </c>
      <c r="B166" s="43" t="s">
        <v>1568</v>
      </c>
      <c r="C166" s="42"/>
      <c r="D166" s="42"/>
      <c r="E166" s="57">
        <v>37933</v>
      </c>
    </row>
    <row r="167" spans="1:5" x14ac:dyDescent="0.25">
      <c r="A167" s="31" t="s">
        <v>14046</v>
      </c>
      <c r="B167" s="43" t="s">
        <v>14045</v>
      </c>
      <c r="C167" s="42"/>
      <c r="D167" s="42"/>
      <c r="E167" s="57">
        <v>1532</v>
      </c>
    </row>
    <row r="168" spans="1:5" x14ac:dyDescent="0.25">
      <c r="A168" s="31" t="s">
        <v>11996</v>
      </c>
      <c r="B168" s="43" t="s">
        <v>1569</v>
      </c>
      <c r="C168" s="42"/>
      <c r="D168" s="42"/>
      <c r="E168" s="57">
        <v>6013</v>
      </c>
    </row>
    <row r="169" spans="1:5" x14ac:dyDescent="0.25">
      <c r="A169" s="31" t="s">
        <v>11995</v>
      </c>
      <c r="B169" s="43" t="s">
        <v>11994</v>
      </c>
      <c r="C169" s="42"/>
      <c r="D169" s="42"/>
      <c r="E169" s="57">
        <v>19615</v>
      </c>
    </row>
    <row r="170" spans="1:5" x14ac:dyDescent="0.25">
      <c r="A170" s="31" t="s">
        <v>11993</v>
      </c>
      <c r="B170" s="43" t="s">
        <v>1567</v>
      </c>
      <c r="C170" s="42"/>
      <c r="D170" s="42"/>
      <c r="E170" s="57">
        <v>118206</v>
      </c>
    </row>
    <row r="171" spans="1:5" x14ac:dyDescent="0.25">
      <c r="A171" s="31" t="s">
        <v>14044</v>
      </c>
      <c r="B171" s="43" t="s">
        <v>14043</v>
      </c>
      <c r="C171" s="42"/>
      <c r="D171" s="42"/>
      <c r="E171" s="57">
        <v>11456</v>
      </c>
    </row>
    <row r="172" spans="1:5" x14ac:dyDescent="0.25">
      <c r="A172" s="32" t="s">
        <v>5778</v>
      </c>
      <c r="B172" s="44" t="s">
        <v>5720</v>
      </c>
      <c r="C172" s="45"/>
      <c r="D172" s="45"/>
      <c r="E172" s="58">
        <v>836361</v>
      </c>
    </row>
    <row r="173" spans="1:5" x14ac:dyDescent="0.25">
      <c r="A173" s="32" t="s">
        <v>5779</v>
      </c>
      <c r="B173" s="44" t="s">
        <v>5720</v>
      </c>
      <c r="C173" s="45"/>
      <c r="D173" s="45"/>
      <c r="E173" s="58">
        <v>836361</v>
      </c>
    </row>
    <row r="174" spans="1:5" x14ac:dyDescent="0.25">
      <c r="A174" s="33" t="s">
        <v>5720</v>
      </c>
      <c r="B174" s="46" t="s">
        <v>5720</v>
      </c>
      <c r="C174" s="40"/>
      <c r="D174" s="40"/>
      <c r="E174" s="59" t="s">
        <v>5720</v>
      </c>
    </row>
    <row r="175" spans="1:5" x14ac:dyDescent="0.25">
      <c r="A175" s="29" t="s">
        <v>11992</v>
      </c>
      <c r="B175" s="47" t="s">
        <v>11991</v>
      </c>
      <c r="C175" s="40"/>
      <c r="D175" s="40"/>
      <c r="E175" s="55" t="s">
        <v>5724</v>
      </c>
    </row>
    <row r="176" spans="1:5" ht="14.1" customHeight="1" x14ac:dyDescent="0.25">
      <c r="A176" s="48" t="s">
        <v>14042</v>
      </c>
      <c r="B176" s="42"/>
      <c r="C176" s="42"/>
      <c r="D176" s="42"/>
      <c r="E176" s="42"/>
    </row>
    <row r="177" spans="1:5" x14ac:dyDescent="0.25">
      <c r="A177" s="30" t="s">
        <v>5725</v>
      </c>
      <c r="B177" s="49" t="s">
        <v>5726</v>
      </c>
      <c r="C177" s="42"/>
      <c r="D177" s="42"/>
      <c r="E177" s="56" t="s">
        <v>5727</v>
      </c>
    </row>
    <row r="178" spans="1:5" x14ac:dyDescent="0.25">
      <c r="A178" s="31" t="s">
        <v>11990</v>
      </c>
      <c r="B178" s="43" t="s">
        <v>1469</v>
      </c>
      <c r="C178" s="42"/>
      <c r="D178" s="42"/>
      <c r="E178" s="57">
        <v>262276</v>
      </c>
    </row>
    <row r="179" spans="1:5" x14ac:dyDescent="0.25">
      <c r="A179" s="31" t="s">
        <v>11989</v>
      </c>
      <c r="B179" s="43" t="s">
        <v>1461</v>
      </c>
      <c r="C179" s="42"/>
      <c r="D179" s="42"/>
      <c r="E179" s="57">
        <v>10000</v>
      </c>
    </row>
    <row r="180" spans="1:5" x14ac:dyDescent="0.25">
      <c r="A180" s="31" t="s">
        <v>11988</v>
      </c>
      <c r="B180" s="43" t="s">
        <v>1471</v>
      </c>
      <c r="C180" s="42"/>
      <c r="D180" s="42"/>
      <c r="E180" s="57">
        <v>41507</v>
      </c>
    </row>
    <row r="181" spans="1:5" x14ac:dyDescent="0.25">
      <c r="A181" s="31" t="s">
        <v>11987</v>
      </c>
      <c r="B181" s="43" t="s">
        <v>1472</v>
      </c>
      <c r="C181" s="42"/>
      <c r="D181" s="42"/>
      <c r="E181" s="57">
        <v>180727</v>
      </c>
    </row>
    <row r="182" spans="1:5" x14ac:dyDescent="0.25">
      <c r="A182" s="31" t="s">
        <v>11986</v>
      </c>
      <c r="B182" s="43" t="s">
        <v>1458</v>
      </c>
      <c r="C182" s="42"/>
      <c r="D182" s="42"/>
      <c r="E182" s="57">
        <v>10000</v>
      </c>
    </row>
    <row r="183" spans="1:5" x14ac:dyDescent="0.25">
      <c r="A183" s="31" t="s">
        <v>14041</v>
      </c>
      <c r="B183" s="43" t="s">
        <v>14040</v>
      </c>
      <c r="C183" s="42"/>
      <c r="D183" s="42"/>
      <c r="E183" s="57">
        <v>3000</v>
      </c>
    </row>
    <row r="184" spans="1:5" x14ac:dyDescent="0.25">
      <c r="A184" s="31" t="s">
        <v>11985</v>
      </c>
      <c r="B184" s="43" t="s">
        <v>1492</v>
      </c>
      <c r="C184" s="42"/>
      <c r="D184" s="42"/>
      <c r="E184" s="57">
        <v>2062</v>
      </c>
    </row>
    <row r="185" spans="1:5" x14ac:dyDescent="0.25">
      <c r="A185" s="31" t="s">
        <v>11984</v>
      </c>
      <c r="B185" s="43" t="s">
        <v>1464</v>
      </c>
      <c r="C185" s="42"/>
      <c r="D185" s="42"/>
      <c r="E185" s="57">
        <v>10490</v>
      </c>
    </row>
    <row r="186" spans="1:5" x14ac:dyDescent="0.25">
      <c r="A186" s="31" t="s">
        <v>11983</v>
      </c>
      <c r="B186" s="43" t="s">
        <v>1510</v>
      </c>
      <c r="C186" s="42"/>
      <c r="D186" s="42"/>
      <c r="E186" s="57">
        <v>2475</v>
      </c>
    </row>
    <row r="187" spans="1:5" x14ac:dyDescent="0.25">
      <c r="A187" s="31" t="s">
        <v>14039</v>
      </c>
      <c r="B187" s="43" t="s">
        <v>14038</v>
      </c>
      <c r="C187" s="42"/>
      <c r="D187" s="42"/>
      <c r="E187" s="57">
        <v>1237</v>
      </c>
    </row>
    <row r="188" spans="1:5" x14ac:dyDescent="0.25">
      <c r="A188" s="31" t="s">
        <v>11982</v>
      </c>
      <c r="B188" s="43" t="s">
        <v>1477</v>
      </c>
      <c r="C188" s="42"/>
      <c r="D188" s="42"/>
      <c r="E188" s="57">
        <v>7079</v>
      </c>
    </row>
    <row r="189" spans="1:5" x14ac:dyDescent="0.25">
      <c r="A189" s="31" t="s">
        <v>11981</v>
      </c>
      <c r="B189" s="43" t="s">
        <v>1473</v>
      </c>
      <c r="C189" s="42"/>
      <c r="D189" s="42"/>
      <c r="E189" s="57">
        <v>15466</v>
      </c>
    </row>
    <row r="190" spans="1:5" x14ac:dyDescent="0.25">
      <c r="A190" s="31" t="s">
        <v>11980</v>
      </c>
      <c r="B190" s="43" t="s">
        <v>1490</v>
      </c>
      <c r="C190" s="42"/>
      <c r="D190" s="42"/>
      <c r="E190" s="57">
        <v>7792</v>
      </c>
    </row>
    <row r="191" spans="1:5" x14ac:dyDescent="0.25">
      <c r="A191" s="31" t="s">
        <v>11979</v>
      </c>
      <c r="B191" s="43" t="s">
        <v>1457</v>
      </c>
      <c r="C191" s="42"/>
      <c r="D191" s="42"/>
      <c r="E191" s="57">
        <v>1000</v>
      </c>
    </row>
    <row r="192" spans="1:5" x14ac:dyDescent="0.25">
      <c r="A192" s="31" t="s">
        <v>11978</v>
      </c>
      <c r="B192" s="43" t="s">
        <v>1465</v>
      </c>
      <c r="C192" s="42"/>
      <c r="D192" s="42"/>
      <c r="E192" s="57">
        <v>40565</v>
      </c>
    </row>
    <row r="193" spans="1:5" x14ac:dyDescent="0.25">
      <c r="A193" s="31" t="s">
        <v>11977</v>
      </c>
      <c r="B193" s="43" t="s">
        <v>1463</v>
      </c>
      <c r="C193" s="42"/>
      <c r="D193" s="42"/>
      <c r="E193" s="57">
        <v>10000</v>
      </c>
    </row>
    <row r="194" spans="1:5" x14ac:dyDescent="0.25">
      <c r="A194" s="31" t="s">
        <v>11976</v>
      </c>
      <c r="B194" s="43" t="s">
        <v>14037</v>
      </c>
      <c r="C194" s="42"/>
      <c r="D194" s="42"/>
      <c r="E194" s="57">
        <v>11091</v>
      </c>
    </row>
    <row r="195" spans="1:5" x14ac:dyDescent="0.25">
      <c r="A195" s="31" t="s">
        <v>11975</v>
      </c>
      <c r="B195" s="43" t="s">
        <v>1468</v>
      </c>
      <c r="C195" s="42"/>
      <c r="D195" s="42"/>
      <c r="E195" s="57">
        <v>77427</v>
      </c>
    </row>
    <row r="196" spans="1:5" x14ac:dyDescent="0.25">
      <c r="A196" s="31" t="s">
        <v>11974</v>
      </c>
      <c r="B196" s="43" t="s">
        <v>1485</v>
      </c>
      <c r="C196" s="42"/>
      <c r="D196" s="42"/>
      <c r="E196" s="57">
        <v>3000</v>
      </c>
    </row>
    <row r="197" spans="1:5" x14ac:dyDescent="0.25">
      <c r="A197" s="31" t="s">
        <v>11973</v>
      </c>
      <c r="B197" s="43" t="s">
        <v>1476</v>
      </c>
      <c r="C197" s="42"/>
      <c r="D197" s="42"/>
      <c r="E197" s="57">
        <v>377139</v>
      </c>
    </row>
    <row r="198" spans="1:5" x14ac:dyDescent="0.25">
      <c r="A198" s="31" t="s">
        <v>11972</v>
      </c>
      <c r="B198" s="43" t="s">
        <v>1467</v>
      </c>
      <c r="C198" s="42"/>
      <c r="D198" s="42"/>
      <c r="E198" s="57">
        <v>213333</v>
      </c>
    </row>
    <row r="199" spans="1:5" x14ac:dyDescent="0.25">
      <c r="A199" s="31" t="s">
        <v>11971</v>
      </c>
      <c r="B199" s="43" t="s">
        <v>1466</v>
      </c>
      <c r="C199" s="42"/>
      <c r="D199" s="42"/>
      <c r="E199" s="57">
        <v>32985</v>
      </c>
    </row>
    <row r="200" spans="1:5" x14ac:dyDescent="0.25">
      <c r="A200" s="31" t="s">
        <v>14036</v>
      </c>
      <c r="B200" s="43" t="s">
        <v>14035</v>
      </c>
      <c r="C200" s="42"/>
      <c r="D200" s="42"/>
      <c r="E200" s="57">
        <v>2475</v>
      </c>
    </row>
    <row r="201" spans="1:5" x14ac:dyDescent="0.25">
      <c r="A201" s="31" t="s">
        <v>11970</v>
      </c>
      <c r="B201" s="43" t="s">
        <v>1553</v>
      </c>
      <c r="C201" s="42"/>
      <c r="D201" s="42"/>
      <c r="E201" s="57">
        <v>37563</v>
      </c>
    </row>
    <row r="202" spans="1:5" x14ac:dyDescent="0.25">
      <c r="A202" s="31" t="s">
        <v>11969</v>
      </c>
      <c r="B202" s="43" t="s">
        <v>1459</v>
      </c>
      <c r="C202" s="42"/>
      <c r="D202" s="42"/>
      <c r="E202" s="57">
        <v>10000</v>
      </c>
    </row>
    <row r="203" spans="1:5" x14ac:dyDescent="0.25">
      <c r="A203" s="31" t="s">
        <v>11968</v>
      </c>
      <c r="B203" s="43" t="s">
        <v>11967</v>
      </c>
      <c r="C203" s="42"/>
      <c r="D203" s="42"/>
      <c r="E203" s="57">
        <v>21647</v>
      </c>
    </row>
    <row r="204" spans="1:5" x14ac:dyDescent="0.25">
      <c r="A204" s="31" t="s">
        <v>11966</v>
      </c>
      <c r="B204" s="43" t="s">
        <v>14034</v>
      </c>
      <c r="C204" s="42"/>
      <c r="D204" s="42"/>
      <c r="E204" s="57">
        <v>130379</v>
      </c>
    </row>
    <row r="205" spans="1:5" x14ac:dyDescent="0.25">
      <c r="A205" s="31" t="s">
        <v>11965</v>
      </c>
      <c r="B205" s="43" t="s">
        <v>1491</v>
      </c>
      <c r="C205" s="42"/>
      <c r="D205" s="42"/>
      <c r="E205" s="57">
        <v>38776</v>
      </c>
    </row>
    <row r="206" spans="1:5" x14ac:dyDescent="0.25">
      <c r="A206" s="31" t="s">
        <v>11964</v>
      </c>
      <c r="B206" s="43" t="s">
        <v>1456</v>
      </c>
      <c r="C206" s="42"/>
      <c r="D206" s="42"/>
      <c r="E206" s="57">
        <v>9620</v>
      </c>
    </row>
    <row r="207" spans="1:5" x14ac:dyDescent="0.25">
      <c r="A207" s="31" t="s">
        <v>11963</v>
      </c>
      <c r="B207" s="43" t="s">
        <v>1475</v>
      </c>
      <c r="C207" s="42"/>
      <c r="D207" s="42"/>
      <c r="E207" s="57">
        <v>51323</v>
      </c>
    </row>
    <row r="208" spans="1:5" x14ac:dyDescent="0.25">
      <c r="A208" s="31" t="s">
        <v>11962</v>
      </c>
      <c r="B208" s="43" t="s">
        <v>1478</v>
      </c>
      <c r="C208" s="42"/>
      <c r="D208" s="42"/>
      <c r="E208" s="57">
        <v>14661</v>
      </c>
    </row>
    <row r="209" spans="1:5" x14ac:dyDescent="0.25">
      <c r="A209" s="31" t="s">
        <v>11961</v>
      </c>
      <c r="B209" s="43" t="s">
        <v>1460</v>
      </c>
      <c r="C209" s="42"/>
      <c r="D209" s="42"/>
      <c r="E209" s="57">
        <v>10000</v>
      </c>
    </row>
    <row r="210" spans="1:5" x14ac:dyDescent="0.25">
      <c r="A210" s="31" t="s">
        <v>14033</v>
      </c>
      <c r="B210" s="43" t="s">
        <v>14032</v>
      </c>
      <c r="C210" s="42"/>
      <c r="D210" s="42"/>
      <c r="E210" s="57">
        <v>4079</v>
      </c>
    </row>
    <row r="211" spans="1:5" x14ac:dyDescent="0.25">
      <c r="A211" s="31" t="s">
        <v>11960</v>
      </c>
      <c r="B211" s="43" t="s">
        <v>11959</v>
      </c>
      <c r="C211" s="42"/>
      <c r="D211" s="42"/>
      <c r="E211" s="57">
        <v>44977</v>
      </c>
    </row>
    <row r="212" spans="1:5" x14ac:dyDescent="0.25">
      <c r="A212" s="31" t="s">
        <v>11958</v>
      </c>
      <c r="B212" s="43" t="s">
        <v>1479</v>
      </c>
      <c r="C212" s="42"/>
      <c r="D212" s="42"/>
      <c r="E212" s="57">
        <v>60179</v>
      </c>
    </row>
    <row r="213" spans="1:5" x14ac:dyDescent="0.25">
      <c r="A213" s="31" t="s">
        <v>11957</v>
      </c>
      <c r="B213" s="43" t="s">
        <v>1470</v>
      </c>
      <c r="C213" s="42"/>
      <c r="D213" s="42"/>
      <c r="E213" s="57">
        <v>7660</v>
      </c>
    </row>
    <row r="214" spans="1:5" x14ac:dyDescent="0.25">
      <c r="A214" s="31" t="s">
        <v>11956</v>
      </c>
      <c r="B214" s="43" t="s">
        <v>1480</v>
      </c>
      <c r="C214" s="42"/>
      <c r="D214" s="42"/>
      <c r="E214" s="57">
        <v>7303</v>
      </c>
    </row>
    <row r="215" spans="1:5" x14ac:dyDescent="0.25">
      <c r="A215" s="31" t="s">
        <v>11955</v>
      </c>
      <c r="B215" s="43" t="s">
        <v>11954</v>
      </c>
      <c r="C215" s="42"/>
      <c r="D215" s="42"/>
      <c r="E215" s="57">
        <v>4838</v>
      </c>
    </row>
    <row r="216" spans="1:5" x14ac:dyDescent="0.25">
      <c r="A216" s="31" t="s">
        <v>11953</v>
      </c>
      <c r="B216" s="43" t="s">
        <v>11952</v>
      </c>
      <c r="C216" s="42"/>
      <c r="D216" s="42"/>
      <c r="E216" s="57">
        <v>48868</v>
      </c>
    </row>
    <row r="217" spans="1:5" x14ac:dyDescent="0.25">
      <c r="A217" s="31" t="s">
        <v>11951</v>
      </c>
      <c r="B217" s="43" t="s">
        <v>1474</v>
      </c>
      <c r="C217" s="42"/>
      <c r="D217" s="42"/>
      <c r="E217" s="57">
        <v>31554</v>
      </c>
    </row>
    <row r="218" spans="1:5" x14ac:dyDescent="0.25">
      <c r="A218" s="31" t="s">
        <v>11950</v>
      </c>
      <c r="B218" s="43" t="s">
        <v>1462</v>
      </c>
      <c r="C218" s="42"/>
      <c r="D218" s="42"/>
      <c r="E218" s="57">
        <v>16587</v>
      </c>
    </row>
    <row r="219" spans="1:5" x14ac:dyDescent="0.25">
      <c r="A219" s="31" t="s">
        <v>11949</v>
      </c>
      <c r="B219" s="43" t="s">
        <v>1483</v>
      </c>
      <c r="C219" s="42"/>
      <c r="D219" s="42"/>
      <c r="E219" s="57">
        <v>83297</v>
      </c>
    </row>
    <row r="220" spans="1:5" x14ac:dyDescent="0.25">
      <c r="A220" s="31" t="s">
        <v>11948</v>
      </c>
      <c r="B220" s="43" t="s">
        <v>1483</v>
      </c>
      <c r="C220" s="42"/>
      <c r="D220" s="42"/>
      <c r="E220" s="57">
        <v>10000</v>
      </c>
    </row>
    <row r="221" spans="1:5" x14ac:dyDescent="0.25">
      <c r="A221" s="31" t="s">
        <v>11947</v>
      </c>
      <c r="B221" s="43" t="s">
        <v>1484</v>
      </c>
      <c r="C221" s="42"/>
      <c r="D221" s="42"/>
      <c r="E221" s="57">
        <v>34371</v>
      </c>
    </row>
    <row r="222" spans="1:5" x14ac:dyDescent="0.25">
      <c r="A222" s="31" t="s">
        <v>11946</v>
      </c>
      <c r="B222" s="43" t="s">
        <v>1482</v>
      </c>
      <c r="C222" s="42"/>
      <c r="D222" s="42"/>
      <c r="E222" s="57">
        <v>86938</v>
      </c>
    </row>
    <row r="223" spans="1:5" x14ac:dyDescent="0.25">
      <c r="A223" s="31" t="s">
        <v>11945</v>
      </c>
      <c r="B223" s="43" t="s">
        <v>1489</v>
      </c>
      <c r="C223" s="42"/>
      <c r="D223" s="42"/>
      <c r="E223" s="57">
        <v>16597</v>
      </c>
    </row>
    <row r="224" spans="1:5" x14ac:dyDescent="0.25">
      <c r="A224" s="31" t="s">
        <v>14031</v>
      </c>
      <c r="B224" s="43" t="s">
        <v>14030</v>
      </c>
      <c r="C224" s="42"/>
      <c r="D224" s="42"/>
      <c r="E224" s="57">
        <v>10000</v>
      </c>
    </row>
    <row r="225" spans="1:5" x14ac:dyDescent="0.25">
      <c r="A225" s="31" t="s">
        <v>11944</v>
      </c>
      <c r="B225" s="43" t="s">
        <v>1487</v>
      </c>
      <c r="C225" s="42"/>
      <c r="D225" s="42"/>
      <c r="E225" s="57">
        <v>171773</v>
      </c>
    </row>
    <row r="226" spans="1:5" x14ac:dyDescent="0.25">
      <c r="A226" s="31" t="s">
        <v>11943</v>
      </c>
      <c r="B226" s="43" t="s">
        <v>1486</v>
      </c>
      <c r="C226" s="42"/>
      <c r="D226" s="42"/>
      <c r="E226" s="57">
        <v>14300</v>
      </c>
    </row>
    <row r="227" spans="1:5" x14ac:dyDescent="0.25">
      <c r="A227" s="31" t="s">
        <v>11942</v>
      </c>
      <c r="B227" s="43" t="s">
        <v>1488</v>
      </c>
      <c r="C227" s="42"/>
      <c r="D227" s="42"/>
      <c r="E227" s="57">
        <v>96581</v>
      </c>
    </row>
    <row r="228" spans="1:5" x14ac:dyDescent="0.25">
      <c r="A228" s="31" t="s">
        <v>11941</v>
      </c>
      <c r="B228" s="43" t="s">
        <v>1481</v>
      </c>
      <c r="C228" s="42"/>
      <c r="D228" s="42"/>
      <c r="E228" s="57">
        <v>43819</v>
      </c>
    </row>
    <row r="229" spans="1:5" x14ac:dyDescent="0.25">
      <c r="A229" s="32" t="s">
        <v>5778</v>
      </c>
      <c r="B229" s="44" t="s">
        <v>5720</v>
      </c>
      <c r="C229" s="45"/>
      <c r="D229" s="45"/>
      <c r="E229" s="58">
        <v>2440816</v>
      </c>
    </row>
    <row r="230" spans="1:5" x14ac:dyDescent="0.25">
      <c r="A230" s="32" t="s">
        <v>5779</v>
      </c>
      <c r="B230" s="44" t="s">
        <v>5720</v>
      </c>
      <c r="C230" s="45"/>
      <c r="D230" s="45"/>
      <c r="E230" s="58">
        <v>2440816</v>
      </c>
    </row>
    <row r="231" spans="1:5" x14ac:dyDescent="0.25">
      <c r="A231" s="33" t="s">
        <v>5720</v>
      </c>
      <c r="B231" s="46" t="s">
        <v>5720</v>
      </c>
      <c r="C231" s="40"/>
      <c r="D231" s="40"/>
      <c r="E231" s="59" t="s">
        <v>5720</v>
      </c>
    </row>
    <row r="232" spans="1:5" x14ac:dyDescent="0.25">
      <c r="A232" s="29" t="s">
        <v>11940</v>
      </c>
      <c r="B232" s="47" t="s">
        <v>11939</v>
      </c>
      <c r="C232" s="40"/>
      <c r="D232" s="40"/>
      <c r="E232" s="55" t="s">
        <v>5724</v>
      </c>
    </row>
    <row r="233" spans="1:5" ht="14.1" customHeight="1" x14ac:dyDescent="0.25">
      <c r="A233" s="48" t="s">
        <v>14029</v>
      </c>
      <c r="B233" s="42"/>
      <c r="C233" s="42"/>
      <c r="D233" s="42"/>
      <c r="E233" s="42"/>
    </row>
    <row r="234" spans="1:5" x14ac:dyDescent="0.25">
      <c r="A234" s="30" t="s">
        <v>5725</v>
      </c>
      <c r="B234" s="49" t="s">
        <v>5726</v>
      </c>
      <c r="C234" s="42"/>
      <c r="D234" s="42"/>
      <c r="E234" s="56" t="s">
        <v>5727</v>
      </c>
    </row>
    <row r="235" spans="1:5" x14ac:dyDescent="0.25">
      <c r="A235" s="31" t="s">
        <v>11938</v>
      </c>
      <c r="B235" s="43" t="s">
        <v>1594</v>
      </c>
      <c r="C235" s="42"/>
      <c r="D235" s="42"/>
      <c r="E235" s="57">
        <v>2500</v>
      </c>
    </row>
    <row r="236" spans="1:5" x14ac:dyDescent="0.25">
      <c r="A236" s="31" t="s">
        <v>11937</v>
      </c>
      <c r="B236" s="43" t="s">
        <v>1593</v>
      </c>
      <c r="C236" s="42"/>
      <c r="D236" s="42"/>
      <c r="E236" s="57">
        <v>9373</v>
      </c>
    </row>
    <row r="237" spans="1:5" x14ac:dyDescent="0.25">
      <c r="A237" s="31" t="s">
        <v>11936</v>
      </c>
      <c r="B237" s="43" t="s">
        <v>1595</v>
      </c>
      <c r="C237" s="42"/>
      <c r="D237" s="42"/>
      <c r="E237" s="57">
        <v>136752</v>
      </c>
    </row>
    <row r="238" spans="1:5" x14ac:dyDescent="0.25">
      <c r="A238" s="31" t="s">
        <v>11935</v>
      </c>
      <c r="B238" s="43" t="s">
        <v>1596</v>
      </c>
      <c r="C238" s="42"/>
      <c r="D238" s="42"/>
      <c r="E238" s="57">
        <v>100424</v>
      </c>
    </row>
    <row r="239" spans="1:5" x14ac:dyDescent="0.25">
      <c r="A239" s="31" t="s">
        <v>11934</v>
      </c>
      <c r="B239" s="43" t="s">
        <v>11933</v>
      </c>
      <c r="C239" s="42"/>
      <c r="D239" s="42"/>
      <c r="E239" s="57">
        <v>3222</v>
      </c>
    </row>
    <row r="240" spans="1:5" x14ac:dyDescent="0.25">
      <c r="A240" s="31" t="s">
        <v>11932</v>
      </c>
      <c r="B240" s="43" t="s">
        <v>1592</v>
      </c>
      <c r="C240" s="42"/>
      <c r="D240" s="42"/>
      <c r="E240" s="57">
        <v>37962</v>
      </c>
    </row>
    <row r="241" spans="1:5" x14ac:dyDescent="0.25">
      <c r="A241" s="32" t="s">
        <v>5778</v>
      </c>
      <c r="B241" s="44" t="s">
        <v>5720</v>
      </c>
      <c r="C241" s="45"/>
      <c r="D241" s="45"/>
      <c r="E241" s="58">
        <v>290233</v>
      </c>
    </row>
    <row r="242" spans="1:5" x14ac:dyDescent="0.25">
      <c r="A242" s="32" t="s">
        <v>5779</v>
      </c>
      <c r="B242" s="44" t="s">
        <v>5720</v>
      </c>
      <c r="C242" s="45"/>
      <c r="D242" s="45"/>
      <c r="E242" s="58">
        <v>290233</v>
      </c>
    </row>
    <row r="243" spans="1:5" x14ac:dyDescent="0.25">
      <c r="A243" s="33" t="s">
        <v>5720</v>
      </c>
      <c r="B243" s="46" t="s">
        <v>5720</v>
      </c>
      <c r="C243" s="40"/>
      <c r="D243" s="40"/>
      <c r="E243" s="59" t="s">
        <v>5720</v>
      </c>
    </row>
    <row r="244" spans="1:5" x14ac:dyDescent="0.25">
      <c r="A244" s="29" t="s">
        <v>11931</v>
      </c>
      <c r="B244" s="47" t="s">
        <v>11930</v>
      </c>
      <c r="C244" s="40"/>
      <c r="D244" s="40"/>
      <c r="E244" s="55" t="s">
        <v>5724</v>
      </c>
    </row>
    <row r="245" spans="1:5" ht="14.1" customHeight="1" x14ac:dyDescent="0.25">
      <c r="A245" s="48" t="s">
        <v>14028</v>
      </c>
      <c r="B245" s="42"/>
      <c r="C245" s="42"/>
      <c r="D245" s="42"/>
      <c r="E245" s="42"/>
    </row>
    <row r="246" spans="1:5" x14ac:dyDescent="0.25">
      <c r="A246" s="30" t="s">
        <v>5725</v>
      </c>
      <c r="B246" s="49" t="s">
        <v>5726</v>
      </c>
      <c r="C246" s="42"/>
      <c r="D246" s="42"/>
      <c r="E246" s="56" t="s">
        <v>5727</v>
      </c>
    </row>
    <row r="247" spans="1:5" x14ac:dyDescent="0.25">
      <c r="A247" s="31" t="s">
        <v>11929</v>
      </c>
      <c r="B247" s="43" t="s">
        <v>1609</v>
      </c>
      <c r="C247" s="42"/>
      <c r="D247" s="42"/>
      <c r="E247" s="57">
        <v>21661</v>
      </c>
    </row>
    <row r="248" spans="1:5" x14ac:dyDescent="0.25">
      <c r="A248" s="31" t="s">
        <v>11928</v>
      </c>
      <c r="B248" s="43" t="s">
        <v>1610</v>
      </c>
      <c r="C248" s="42"/>
      <c r="D248" s="42"/>
      <c r="E248" s="57">
        <v>137966</v>
      </c>
    </row>
    <row r="249" spans="1:5" x14ac:dyDescent="0.25">
      <c r="A249" s="31" t="s">
        <v>14027</v>
      </c>
      <c r="B249" s="43" t="s">
        <v>14026</v>
      </c>
      <c r="C249" s="42"/>
      <c r="D249" s="42"/>
      <c r="E249" s="57">
        <v>25327</v>
      </c>
    </row>
    <row r="250" spans="1:5" x14ac:dyDescent="0.25">
      <c r="A250" s="31" t="s">
        <v>11927</v>
      </c>
      <c r="B250" s="43" t="s">
        <v>1611</v>
      </c>
      <c r="C250" s="42"/>
      <c r="D250" s="42"/>
      <c r="E250" s="57">
        <v>20662</v>
      </c>
    </row>
    <row r="251" spans="1:5" x14ac:dyDescent="0.25">
      <c r="A251" s="32" t="s">
        <v>5778</v>
      </c>
      <c r="B251" s="44" t="s">
        <v>5720</v>
      </c>
      <c r="C251" s="45"/>
      <c r="D251" s="45"/>
      <c r="E251" s="58">
        <v>205616</v>
      </c>
    </row>
    <row r="252" spans="1:5" x14ac:dyDescent="0.25">
      <c r="A252" s="32" t="s">
        <v>5779</v>
      </c>
      <c r="B252" s="44" t="s">
        <v>5720</v>
      </c>
      <c r="C252" s="45"/>
      <c r="D252" s="45"/>
      <c r="E252" s="58">
        <v>205616</v>
      </c>
    </row>
    <row r="253" spans="1:5" x14ac:dyDescent="0.25">
      <c r="A253" s="33" t="s">
        <v>5720</v>
      </c>
      <c r="B253" s="46" t="s">
        <v>5720</v>
      </c>
      <c r="C253" s="40"/>
      <c r="D253" s="40"/>
      <c r="E253" s="59" t="s">
        <v>5720</v>
      </c>
    </row>
    <row r="254" spans="1:5" x14ac:dyDescent="0.25">
      <c r="A254" s="29" t="s">
        <v>11926</v>
      </c>
      <c r="B254" s="47" t="s">
        <v>11925</v>
      </c>
      <c r="C254" s="40"/>
      <c r="D254" s="40"/>
      <c r="E254" s="55" t="s">
        <v>5724</v>
      </c>
    </row>
    <row r="255" spans="1:5" ht="14.1" customHeight="1" x14ac:dyDescent="0.25">
      <c r="A255" s="48" t="s">
        <v>11924</v>
      </c>
      <c r="B255" s="42"/>
      <c r="C255" s="42"/>
      <c r="D255" s="42"/>
      <c r="E255" s="42"/>
    </row>
    <row r="256" spans="1:5" x14ac:dyDescent="0.25">
      <c r="A256" s="30" t="s">
        <v>5725</v>
      </c>
      <c r="B256" s="49" t="s">
        <v>5726</v>
      </c>
      <c r="C256" s="42"/>
      <c r="D256" s="42"/>
      <c r="E256" s="56" t="s">
        <v>5727</v>
      </c>
    </row>
    <row r="257" spans="1:5" x14ac:dyDescent="0.25">
      <c r="A257" s="31" t="s">
        <v>11923</v>
      </c>
      <c r="B257" s="43" t="s">
        <v>1572</v>
      </c>
      <c r="C257" s="42"/>
      <c r="D257" s="42"/>
      <c r="E257" s="57">
        <v>146173</v>
      </c>
    </row>
    <row r="258" spans="1:5" x14ac:dyDescent="0.25">
      <c r="A258" s="31" t="s">
        <v>11922</v>
      </c>
      <c r="B258" s="43" t="s">
        <v>1513</v>
      </c>
      <c r="C258" s="42"/>
      <c r="D258" s="42"/>
      <c r="E258" s="57">
        <v>28692</v>
      </c>
    </row>
    <row r="259" spans="1:5" x14ac:dyDescent="0.25">
      <c r="A259" s="31" t="s">
        <v>11921</v>
      </c>
      <c r="B259" s="43" t="s">
        <v>11920</v>
      </c>
      <c r="C259" s="42"/>
      <c r="D259" s="42"/>
      <c r="E259" s="57">
        <v>2545</v>
      </c>
    </row>
    <row r="260" spans="1:5" x14ac:dyDescent="0.25">
      <c r="A260" s="32" t="s">
        <v>5778</v>
      </c>
      <c r="B260" s="44" t="s">
        <v>5720</v>
      </c>
      <c r="C260" s="45"/>
      <c r="D260" s="45"/>
      <c r="E260" s="58">
        <v>177410</v>
      </c>
    </row>
    <row r="261" spans="1:5" x14ac:dyDescent="0.25">
      <c r="A261" s="32" t="s">
        <v>5779</v>
      </c>
      <c r="B261" s="44" t="s">
        <v>5720</v>
      </c>
      <c r="C261" s="45"/>
      <c r="D261" s="45"/>
      <c r="E261" s="58">
        <v>177410</v>
      </c>
    </row>
    <row r="262" spans="1:5" x14ac:dyDescent="0.25">
      <c r="A262" s="33" t="s">
        <v>5720</v>
      </c>
      <c r="B262" s="46" t="s">
        <v>5720</v>
      </c>
      <c r="C262" s="40"/>
      <c r="D262" s="40"/>
      <c r="E262" s="59" t="s">
        <v>5720</v>
      </c>
    </row>
    <row r="263" spans="1:5" x14ac:dyDescent="0.25">
      <c r="A263" s="29" t="s">
        <v>11919</v>
      </c>
      <c r="B263" s="47" t="s">
        <v>11918</v>
      </c>
      <c r="C263" s="40"/>
      <c r="D263" s="40"/>
      <c r="E263" s="55" t="s">
        <v>5724</v>
      </c>
    </row>
    <row r="264" spans="1:5" ht="14.1" customHeight="1" x14ac:dyDescent="0.25">
      <c r="A264" s="48" t="s">
        <v>14025</v>
      </c>
      <c r="B264" s="42"/>
      <c r="C264" s="42"/>
      <c r="D264" s="42"/>
      <c r="E264" s="42"/>
    </row>
    <row r="265" spans="1:5" x14ac:dyDescent="0.25">
      <c r="A265" s="30" t="s">
        <v>5725</v>
      </c>
      <c r="B265" s="49" t="s">
        <v>5726</v>
      </c>
      <c r="C265" s="42"/>
      <c r="D265" s="42"/>
      <c r="E265" s="56" t="s">
        <v>5727</v>
      </c>
    </row>
    <row r="266" spans="1:5" x14ac:dyDescent="0.25">
      <c r="A266" s="31" t="s">
        <v>11917</v>
      </c>
      <c r="B266" s="43" t="s">
        <v>1504</v>
      </c>
      <c r="C266" s="42"/>
      <c r="D266" s="42"/>
      <c r="E266" s="57">
        <v>30419</v>
      </c>
    </row>
    <row r="267" spans="1:5" x14ac:dyDescent="0.25">
      <c r="A267" s="31" t="s">
        <v>11916</v>
      </c>
      <c r="B267" s="43" t="s">
        <v>1533</v>
      </c>
      <c r="C267" s="42"/>
      <c r="D267" s="42"/>
      <c r="E267" s="57">
        <v>3987</v>
      </c>
    </row>
    <row r="268" spans="1:5" x14ac:dyDescent="0.25">
      <c r="A268" s="31" t="s">
        <v>11915</v>
      </c>
      <c r="B268" s="43" t="s">
        <v>1501</v>
      </c>
      <c r="C268" s="42"/>
      <c r="D268" s="42"/>
      <c r="E268" s="57">
        <v>73278</v>
      </c>
    </row>
    <row r="269" spans="1:5" x14ac:dyDescent="0.25">
      <c r="A269" s="31" t="s">
        <v>11914</v>
      </c>
      <c r="B269" s="43" t="s">
        <v>1516</v>
      </c>
      <c r="C269" s="42"/>
      <c r="D269" s="42"/>
      <c r="E269" s="57">
        <v>168778</v>
      </c>
    </row>
    <row r="270" spans="1:5" x14ac:dyDescent="0.25">
      <c r="A270" s="31" t="s">
        <v>11913</v>
      </c>
      <c r="B270" s="43" t="s">
        <v>1509</v>
      </c>
      <c r="C270" s="42"/>
      <c r="D270" s="42"/>
      <c r="E270" s="57">
        <v>117622</v>
      </c>
    </row>
    <row r="271" spans="1:5" x14ac:dyDescent="0.25">
      <c r="A271" s="31" t="s">
        <v>11912</v>
      </c>
      <c r="B271" s="43" t="s">
        <v>1517</v>
      </c>
      <c r="C271" s="42"/>
      <c r="D271" s="42"/>
      <c r="E271" s="57">
        <v>159387</v>
      </c>
    </row>
    <row r="272" spans="1:5" x14ac:dyDescent="0.25">
      <c r="A272" s="31" t="s">
        <v>11911</v>
      </c>
      <c r="B272" s="43" t="s">
        <v>11910</v>
      </c>
      <c r="C272" s="42"/>
      <c r="D272" s="42"/>
      <c r="E272" s="57">
        <v>10000</v>
      </c>
    </row>
    <row r="273" spans="1:5" x14ac:dyDescent="0.25">
      <c r="A273" s="31" t="s">
        <v>11909</v>
      </c>
      <c r="B273" s="43" t="s">
        <v>1508</v>
      </c>
      <c r="C273" s="42"/>
      <c r="D273" s="42"/>
      <c r="E273" s="57">
        <v>29470</v>
      </c>
    </row>
    <row r="274" spans="1:5" x14ac:dyDescent="0.25">
      <c r="A274" s="31" t="s">
        <v>11908</v>
      </c>
      <c r="B274" s="43" t="s">
        <v>1518</v>
      </c>
      <c r="C274" s="42"/>
      <c r="D274" s="42"/>
      <c r="E274" s="57">
        <v>2450</v>
      </c>
    </row>
    <row r="275" spans="1:5" x14ac:dyDescent="0.25">
      <c r="A275" s="31" t="s">
        <v>11907</v>
      </c>
      <c r="B275" s="43" t="s">
        <v>1511</v>
      </c>
      <c r="C275" s="42"/>
      <c r="D275" s="42"/>
      <c r="E275" s="57">
        <v>1000</v>
      </c>
    </row>
    <row r="276" spans="1:5" x14ac:dyDescent="0.25">
      <c r="A276" s="31" t="s">
        <v>11906</v>
      </c>
      <c r="B276" s="43" t="s">
        <v>1519</v>
      </c>
      <c r="C276" s="42"/>
      <c r="D276" s="42"/>
      <c r="E276" s="57">
        <v>3074</v>
      </c>
    </row>
    <row r="277" spans="1:5" x14ac:dyDescent="0.25">
      <c r="A277" s="31" t="s">
        <v>11905</v>
      </c>
      <c r="B277" s="43" t="s">
        <v>1495</v>
      </c>
      <c r="C277" s="42"/>
      <c r="D277" s="42"/>
      <c r="E277" s="57">
        <v>9705</v>
      </c>
    </row>
    <row r="278" spans="1:5" x14ac:dyDescent="0.25">
      <c r="A278" s="31" t="s">
        <v>11904</v>
      </c>
      <c r="B278" s="43" t="s">
        <v>1514</v>
      </c>
      <c r="C278" s="42"/>
      <c r="D278" s="42"/>
      <c r="E278" s="57">
        <v>16350</v>
      </c>
    </row>
    <row r="279" spans="1:5" x14ac:dyDescent="0.25">
      <c r="A279" s="31" t="s">
        <v>11903</v>
      </c>
      <c r="B279" s="43" t="s">
        <v>1520</v>
      </c>
      <c r="C279" s="42"/>
      <c r="D279" s="42"/>
      <c r="E279" s="57">
        <v>4618</v>
      </c>
    </row>
    <row r="280" spans="1:5" x14ac:dyDescent="0.25">
      <c r="A280" s="31" t="s">
        <v>11902</v>
      </c>
      <c r="B280" s="43" t="s">
        <v>1500</v>
      </c>
      <c r="C280" s="42"/>
      <c r="D280" s="42"/>
      <c r="E280" s="57">
        <v>1000</v>
      </c>
    </row>
    <row r="281" spans="1:5" x14ac:dyDescent="0.25">
      <c r="A281" s="31" t="s">
        <v>11901</v>
      </c>
      <c r="B281" s="43" t="s">
        <v>1494</v>
      </c>
      <c r="C281" s="42"/>
      <c r="D281" s="42"/>
      <c r="E281" s="57">
        <v>22794</v>
      </c>
    </row>
    <row r="282" spans="1:5" x14ac:dyDescent="0.25">
      <c r="A282" s="31" t="s">
        <v>11900</v>
      </c>
      <c r="B282" s="43" t="s">
        <v>1542</v>
      </c>
      <c r="C282" s="42"/>
      <c r="D282" s="42"/>
      <c r="E282" s="57">
        <v>3430</v>
      </c>
    </row>
    <row r="283" spans="1:5" x14ac:dyDescent="0.25">
      <c r="A283" s="31" t="s">
        <v>11899</v>
      </c>
      <c r="B283" s="43" t="s">
        <v>1512</v>
      </c>
      <c r="C283" s="42"/>
      <c r="D283" s="42"/>
      <c r="E283" s="57">
        <v>59471</v>
      </c>
    </row>
    <row r="284" spans="1:5" x14ac:dyDescent="0.25">
      <c r="A284" s="31" t="s">
        <v>11898</v>
      </c>
      <c r="B284" s="43" t="s">
        <v>11897</v>
      </c>
      <c r="C284" s="42"/>
      <c r="D284" s="42"/>
      <c r="E284" s="57">
        <v>55998</v>
      </c>
    </row>
    <row r="285" spans="1:5" x14ac:dyDescent="0.25">
      <c r="A285" s="31" t="s">
        <v>11896</v>
      </c>
      <c r="B285" s="43" t="s">
        <v>1521</v>
      </c>
      <c r="C285" s="42"/>
      <c r="D285" s="42"/>
      <c r="E285" s="57">
        <v>84063</v>
      </c>
    </row>
    <row r="286" spans="1:5" x14ac:dyDescent="0.25">
      <c r="A286" s="31" t="s">
        <v>11895</v>
      </c>
      <c r="B286" s="43" t="s">
        <v>1521</v>
      </c>
      <c r="C286" s="42"/>
      <c r="D286" s="42"/>
      <c r="E286" s="57">
        <v>6000</v>
      </c>
    </row>
    <row r="287" spans="1:5" x14ac:dyDescent="0.25">
      <c r="A287" s="31" t="s">
        <v>11894</v>
      </c>
      <c r="B287" s="43" t="s">
        <v>1522</v>
      </c>
      <c r="C287" s="42"/>
      <c r="D287" s="42"/>
      <c r="E287" s="57">
        <v>7336</v>
      </c>
    </row>
    <row r="288" spans="1:5" x14ac:dyDescent="0.25">
      <c r="A288" s="31" t="s">
        <v>11893</v>
      </c>
      <c r="B288" s="43" t="s">
        <v>1523</v>
      </c>
      <c r="C288" s="42"/>
      <c r="D288" s="42"/>
      <c r="E288" s="57">
        <v>418355</v>
      </c>
    </row>
    <row r="289" spans="1:5" x14ac:dyDescent="0.25">
      <c r="A289" s="31" t="s">
        <v>11892</v>
      </c>
      <c r="B289" s="43" t="s">
        <v>11891</v>
      </c>
      <c r="C289" s="42"/>
      <c r="D289" s="42"/>
      <c r="E289" s="57">
        <v>10000</v>
      </c>
    </row>
    <row r="290" spans="1:5" x14ac:dyDescent="0.25">
      <c r="A290" s="31" t="s">
        <v>11890</v>
      </c>
      <c r="B290" s="43" t="s">
        <v>1549</v>
      </c>
      <c r="C290" s="42"/>
      <c r="D290" s="42"/>
      <c r="E290" s="57">
        <v>108986</v>
      </c>
    </row>
    <row r="291" spans="1:5" x14ac:dyDescent="0.25">
      <c r="A291" s="31" t="s">
        <v>11889</v>
      </c>
      <c r="B291" s="43" t="s">
        <v>1548</v>
      </c>
      <c r="C291" s="42"/>
      <c r="D291" s="42"/>
      <c r="E291" s="57">
        <v>18331</v>
      </c>
    </row>
    <row r="292" spans="1:5" x14ac:dyDescent="0.25">
      <c r="A292" s="31" t="s">
        <v>11888</v>
      </c>
      <c r="B292" s="43" t="s">
        <v>11887</v>
      </c>
      <c r="C292" s="42"/>
      <c r="D292" s="42"/>
      <c r="E292" s="57">
        <v>73797</v>
      </c>
    </row>
    <row r="293" spans="1:5" x14ac:dyDescent="0.25">
      <c r="A293" s="31" t="s">
        <v>11886</v>
      </c>
      <c r="B293" s="43" t="s">
        <v>1551</v>
      </c>
      <c r="C293" s="42"/>
      <c r="D293" s="42"/>
      <c r="E293" s="57">
        <v>20967</v>
      </c>
    </row>
    <row r="294" spans="1:5" x14ac:dyDescent="0.25">
      <c r="A294" s="31" t="s">
        <v>11885</v>
      </c>
      <c r="B294" s="43" t="s">
        <v>1550</v>
      </c>
      <c r="C294" s="42"/>
      <c r="D294" s="42"/>
      <c r="E294" s="57">
        <v>5450</v>
      </c>
    </row>
    <row r="295" spans="1:5" x14ac:dyDescent="0.25">
      <c r="A295" s="31" t="s">
        <v>14024</v>
      </c>
      <c r="B295" s="43" t="s">
        <v>14023</v>
      </c>
      <c r="C295" s="42"/>
      <c r="D295" s="42"/>
      <c r="E295" s="57">
        <v>1000</v>
      </c>
    </row>
    <row r="296" spans="1:5" x14ac:dyDescent="0.25">
      <c r="A296" s="31" t="s">
        <v>11884</v>
      </c>
      <c r="B296" s="43" t="s">
        <v>1552</v>
      </c>
      <c r="C296" s="42"/>
      <c r="D296" s="42"/>
      <c r="E296" s="57">
        <v>56513</v>
      </c>
    </row>
    <row r="297" spans="1:5" x14ac:dyDescent="0.25">
      <c r="A297" s="31" t="s">
        <v>11883</v>
      </c>
      <c r="B297" s="43" t="s">
        <v>1515</v>
      </c>
      <c r="C297" s="42"/>
      <c r="D297" s="42"/>
      <c r="E297" s="57">
        <v>166339</v>
      </c>
    </row>
    <row r="298" spans="1:5" x14ac:dyDescent="0.25">
      <c r="A298" s="31" t="s">
        <v>11882</v>
      </c>
      <c r="B298" s="43" t="s">
        <v>1539</v>
      </c>
      <c r="C298" s="42"/>
      <c r="D298" s="42"/>
      <c r="E298" s="57">
        <v>130631</v>
      </c>
    </row>
    <row r="299" spans="1:5" x14ac:dyDescent="0.25">
      <c r="A299" s="31" t="s">
        <v>11881</v>
      </c>
      <c r="B299" s="43" t="s">
        <v>1528</v>
      </c>
      <c r="C299" s="42"/>
      <c r="D299" s="42"/>
      <c r="E299" s="57">
        <v>78680</v>
      </c>
    </row>
    <row r="300" spans="1:5" x14ac:dyDescent="0.25">
      <c r="A300" s="31" t="s">
        <v>11880</v>
      </c>
      <c r="B300" s="43" t="s">
        <v>1537</v>
      </c>
      <c r="C300" s="42"/>
      <c r="D300" s="42"/>
      <c r="E300" s="57">
        <v>114359</v>
      </c>
    </row>
    <row r="301" spans="1:5" x14ac:dyDescent="0.25">
      <c r="A301" s="31" t="s">
        <v>11879</v>
      </c>
      <c r="B301" s="43" t="s">
        <v>1538</v>
      </c>
      <c r="C301" s="42"/>
      <c r="D301" s="42"/>
      <c r="E301" s="57">
        <v>185148</v>
      </c>
    </row>
    <row r="302" spans="1:5" x14ac:dyDescent="0.25">
      <c r="A302" s="31" t="s">
        <v>11878</v>
      </c>
      <c r="B302" s="43" t="s">
        <v>1525</v>
      </c>
      <c r="C302" s="42"/>
      <c r="D302" s="42"/>
      <c r="E302" s="57">
        <v>55504</v>
      </c>
    </row>
    <row r="303" spans="1:5" x14ac:dyDescent="0.25">
      <c r="A303" s="31" t="s">
        <v>11877</v>
      </c>
      <c r="B303" s="43" t="s">
        <v>1526</v>
      </c>
      <c r="C303" s="42"/>
      <c r="D303" s="42"/>
      <c r="E303" s="57">
        <v>58025</v>
      </c>
    </row>
    <row r="304" spans="1:5" x14ac:dyDescent="0.25">
      <c r="A304" s="31" t="s">
        <v>11876</v>
      </c>
      <c r="B304" s="43" t="s">
        <v>1527</v>
      </c>
      <c r="C304" s="42"/>
      <c r="D304" s="42"/>
      <c r="E304" s="57">
        <v>17457</v>
      </c>
    </row>
    <row r="305" spans="1:5" x14ac:dyDescent="0.25">
      <c r="A305" s="31" t="s">
        <v>11875</v>
      </c>
      <c r="B305" s="43" t="s">
        <v>1499</v>
      </c>
      <c r="C305" s="42"/>
      <c r="D305" s="42"/>
      <c r="E305" s="57">
        <v>1470</v>
      </c>
    </row>
    <row r="306" spans="1:5" x14ac:dyDescent="0.25">
      <c r="A306" s="31" t="s">
        <v>11874</v>
      </c>
      <c r="B306" s="43" t="s">
        <v>11873</v>
      </c>
      <c r="C306" s="42"/>
      <c r="D306" s="42"/>
      <c r="E306" s="57">
        <v>29210</v>
      </c>
    </row>
    <row r="307" spans="1:5" x14ac:dyDescent="0.25">
      <c r="A307" s="31" t="s">
        <v>11872</v>
      </c>
      <c r="B307" s="43" t="s">
        <v>11871</v>
      </c>
      <c r="C307" s="42"/>
      <c r="D307" s="42"/>
      <c r="E307" s="57">
        <v>1000</v>
      </c>
    </row>
    <row r="308" spans="1:5" x14ac:dyDescent="0.25">
      <c r="A308" s="31" t="s">
        <v>11870</v>
      </c>
      <c r="B308" s="43" t="s">
        <v>11869</v>
      </c>
      <c r="C308" s="42"/>
      <c r="D308" s="42"/>
      <c r="E308" s="57">
        <v>1745</v>
      </c>
    </row>
    <row r="309" spans="1:5" x14ac:dyDescent="0.25">
      <c r="A309" s="31" t="s">
        <v>11868</v>
      </c>
      <c r="B309" s="43" t="s">
        <v>1546</v>
      </c>
      <c r="C309" s="42"/>
      <c r="D309" s="42"/>
      <c r="E309" s="57">
        <v>131007</v>
      </c>
    </row>
    <row r="310" spans="1:5" x14ac:dyDescent="0.25">
      <c r="A310" s="31" t="s">
        <v>11867</v>
      </c>
      <c r="B310" s="43" t="s">
        <v>1545</v>
      </c>
      <c r="C310" s="42"/>
      <c r="D310" s="42"/>
      <c r="E310" s="57">
        <v>135106</v>
      </c>
    </row>
    <row r="311" spans="1:5" x14ac:dyDescent="0.25">
      <c r="A311" s="31" t="s">
        <v>11866</v>
      </c>
      <c r="B311" s="43" t="s">
        <v>1507</v>
      </c>
      <c r="C311" s="42"/>
      <c r="D311" s="42"/>
      <c r="E311" s="57">
        <v>1000</v>
      </c>
    </row>
    <row r="312" spans="1:5" x14ac:dyDescent="0.25">
      <c r="A312" s="31" t="s">
        <v>11865</v>
      </c>
      <c r="B312" s="43" t="s">
        <v>1524</v>
      </c>
      <c r="C312" s="42"/>
      <c r="D312" s="42"/>
      <c r="E312" s="57">
        <v>3705</v>
      </c>
    </row>
    <row r="313" spans="1:5" x14ac:dyDescent="0.25">
      <c r="A313" s="31" t="s">
        <v>11864</v>
      </c>
      <c r="B313" s="43" t="s">
        <v>11863</v>
      </c>
      <c r="C313" s="42"/>
      <c r="D313" s="42"/>
      <c r="E313" s="57">
        <v>21920</v>
      </c>
    </row>
    <row r="314" spans="1:5" x14ac:dyDescent="0.25">
      <c r="A314" s="31" t="s">
        <v>11862</v>
      </c>
      <c r="B314" s="43" t="s">
        <v>1541</v>
      </c>
      <c r="C314" s="42"/>
      <c r="D314" s="42"/>
      <c r="E314" s="57">
        <v>1000</v>
      </c>
    </row>
    <row r="315" spans="1:5" x14ac:dyDescent="0.25">
      <c r="A315" s="31" t="s">
        <v>14022</v>
      </c>
      <c r="B315" s="43" t="s">
        <v>14021</v>
      </c>
      <c r="C315" s="42"/>
      <c r="D315" s="42"/>
      <c r="E315" s="57">
        <v>1000</v>
      </c>
    </row>
    <row r="316" spans="1:5" x14ac:dyDescent="0.25">
      <c r="A316" s="31" t="s">
        <v>11861</v>
      </c>
      <c r="B316" s="43" t="s">
        <v>1529</v>
      </c>
      <c r="C316" s="42"/>
      <c r="D316" s="42"/>
      <c r="E316" s="57">
        <v>35400</v>
      </c>
    </row>
    <row r="317" spans="1:5" x14ac:dyDescent="0.25">
      <c r="A317" s="31" t="s">
        <v>11860</v>
      </c>
      <c r="B317" s="43" t="s">
        <v>1493</v>
      </c>
      <c r="C317" s="42"/>
      <c r="D317" s="42"/>
      <c r="E317" s="57">
        <v>4826</v>
      </c>
    </row>
    <row r="318" spans="1:5" x14ac:dyDescent="0.25">
      <c r="A318" s="31" t="s">
        <v>11859</v>
      </c>
      <c r="B318" s="43" t="s">
        <v>1547</v>
      </c>
      <c r="C318" s="42"/>
      <c r="D318" s="42"/>
      <c r="E318" s="57">
        <v>12525</v>
      </c>
    </row>
    <row r="319" spans="1:5" x14ac:dyDescent="0.25">
      <c r="A319" s="31" t="s">
        <v>11858</v>
      </c>
      <c r="B319" s="43" t="s">
        <v>1505</v>
      </c>
      <c r="C319" s="42"/>
      <c r="D319" s="42"/>
      <c r="E319" s="57">
        <v>2450</v>
      </c>
    </row>
    <row r="320" spans="1:5" x14ac:dyDescent="0.25">
      <c r="A320" s="31" t="s">
        <v>14020</v>
      </c>
      <c r="B320" s="43" t="s">
        <v>14019</v>
      </c>
      <c r="C320" s="42"/>
      <c r="D320" s="42"/>
      <c r="E320" s="57">
        <v>1000</v>
      </c>
    </row>
    <row r="321" spans="1:5" x14ac:dyDescent="0.25">
      <c r="A321" s="31" t="s">
        <v>11857</v>
      </c>
      <c r="B321" s="43" t="s">
        <v>1502</v>
      </c>
      <c r="C321" s="42"/>
      <c r="D321" s="42"/>
      <c r="E321" s="57">
        <v>1000</v>
      </c>
    </row>
    <row r="322" spans="1:5" x14ac:dyDescent="0.25">
      <c r="A322" s="31" t="s">
        <v>11856</v>
      </c>
      <c r="B322" s="43" t="s">
        <v>1530</v>
      </c>
      <c r="C322" s="42"/>
      <c r="D322" s="42"/>
      <c r="E322" s="57">
        <v>38862</v>
      </c>
    </row>
    <row r="323" spans="1:5" x14ac:dyDescent="0.25">
      <c r="A323" s="31" t="s">
        <v>11855</v>
      </c>
      <c r="B323" s="43" t="s">
        <v>11854</v>
      </c>
      <c r="C323" s="42"/>
      <c r="D323" s="42"/>
      <c r="E323" s="57">
        <v>19470</v>
      </c>
    </row>
    <row r="324" spans="1:5" x14ac:dyDescent="0.25">
      <c r="A324" s="31" t="s">
        <v>11853</v>
      </c>
      <c r="B324" s="43" t="s">
        <v>1496</v>
      </c>
      <c r="C324" s="42"/>
      <c r="D324" s="42"/>
      <c r="E324" s="57">
        <v>26819</v>
      </c>
    </row>
    <row r="325" spans="1:5" x14ac:dyDescent="0.25">
      <c r="A325" s="31" t="s">
        <v>11852</v>
      </c>
      <c r="B325" s="43" t="s">
        <v>1531</v>
      </c>
      <c r="C325" s="42"/>
      <c r="D325" s="42"/>
      <c r="E325" s="57">
        <v>40184</v>
      </c>
    </row>
    <row r="326" spans="1:5" x14ac:dyDescent="0.25">
      <c r="A326" s="31" t="s">
        <v>11851</v>
      </c>
      <c r="B326" s="43" t="s">
        <v>1532</v>
      </c>
      <c r="C326" s="42"/>
      <c r="D326" s="42"/>
      <c r="E326" s="57">
        <v>80062</v>
      </c>
    </row>
    <row r="327" spans="1:5" x14ac:dyDescent="0.25">
      <c r="A327" s="31" t="s">
        <v>14018</v>
      </c>
      <c r="B327" s="43" t="s">
        <v>14017</v>
      </c>
      <c r="C327" s="42"/>
      <c r="D327" s="42"/>
      <c r="E327" s="57">
        <v>1000</v>
      </c>
    </row>
    <row r="328" spans="1:5" x14ac:dyDescent="0.25">
      <c r="A328" s="31" t="s">
        <v>11850</v>
      </c>
      <c r="B328" s="43" t="s">
        <v>1506</v>
      </c>
      <c r="C328" s="42"/>
      <c r="D328" s="42"/>
      <c r="E328" s="57">
        <v>26030</v>
      </c>
    </row>
    <row r="329" spans="1:5" x14ac:dyDescent="0.25">
      <c r="A329" s="31" t="s">
        <v>11849</v>
      </c>
      <c r="B329" s="43" t="s">
        <v>1534</v>
      </c>
      <c r="C329" s="42"/>
      <c r="D329" s="42"/>
      <c r="E329" s="57">
        <v>82667</v>
      </c>
    </row>
    <row r="330" spans="1:5" x14ac:dyDescent="0.25">
      <c r="A330" s="31" t="s">
        <v>11848</v>
      </c>
      <c r="B330" s="43" t="s">
        <v>1497</v>
      </c>
      <c r="C330" s="42"/>
      <c r="D330" s="42"/>
      <c r="E330" s="57">
        <v>31459</v>
      </c>
    </row>
    <row r="331" spans="1:5" x14ac:dyDescent="0.25">
      <c r="A331" s="31" t="s">
        <v>14016</v>
      </c>
      <c r="B331" s="43" t="s">
        <v>14015</v>
      </c>
      <c r="C331" s="42"/>
      <c r="D331" s="42"/>
      <c r="E331" s="57">
        <v>1000</v>
      </c>
    </row>
    <row r="332" spans="1:5" x14ac:dyDescent="0.25">
      <c r="A332" s="31" t="s">
        <v>11847</v>
      </c>
      <c r="B332" s="43" t="s">
        <v>1535</v>
      </c>
      <c r="C332" s="42"/>
      <c r="D332" s="42"/>
      <c r="E332" s="57">
        <v>1188</v>
      </c>
    </row>
    <row r="333" spans="1:5" x14ac:dyDescent="0.25">
      <c r="A333" s="31" t="s">
        <v>11846</v>
      </c>
      <c r="B333" s="43" t="s">
        <v>1536</v>
      </c>
      <c r="C333" s="42"/>
      <c r="D333" s="42"/>
      <c r="E333" s="57">
        <v>3839</v>
      </c>
    </row>
    <row r="334" spans="1:5" x14ac:dyDescent="0.25">
      <c r="A334" s="31" t="s">
        <v>11845</v>
      </c>
      <c r="B334" s="43" t="s">
        <v>11844</v>
      </c>
      <c r="C334" s="42"/>
      <c r="D334" s="42"/>
      <c r="E334" s="57">
        <v>189066</v>
      </c>
    </row>
    <row r="335" spans="1:5" x14ac:dyDescent="0.25">
      <c r="A335" s="31" t="s">
        <v>11843</v>
      </c>
      <c r="B335" s="43" t="s">
        <v>1544</v>
      </c>
      <c r="C335" s="42"/>
      <c r="D335" s="42"/>
      <c r="E335" s="57">
        <v>22343</v>
      </c>
    </row>
    <row r="336" spans="1:5" x14ac:dyDescent="0.25">
      <c r="A336" s="31" t="s">
        <v>11842</v>
      </c>
      <c r="B336" s="43" t="s">
        <v>1498</v>
      </c>
      <c r="C336" s="42"/>
      <c r="D336" s="42"/>
      <c r="E336" s="57">
        <v>40773</v>
      </c>
    </row>
    <row r="337" spans="1:5" x14ac:dyDescent="0.25">
      <c r="A337" s="31" t="s">
        <v>11841</v>
      </c>
      <c r="B337" s="43" t="s">
        <v>11840</v>
      </c>
      <c r="C337" s="42"/>
      <c r="D337" s="42"/>
      <c r="E337" s="57">
        <v>15000</v>
      </c>
    </row>
    <row r="338" spans="1:5" x14ac:dyDescent="0.25">
      <c r="A338" s="31" t="s">
        <v>14014</v>
      </c>
      <c r="B338" s="43" t="s">
        <v>14013</v>
      </c>
      <c r="C338" s="42"/>
      <c r="D338" s="42"/>
      <c r="E338" s="57">
        <v>1000</v>
      </c>
    </row>
    <row r="339" spans="1:5" x14ac:dyDescent="0.25">
      <c r="A339" s="31" t="s">
        <v>11839</v>
      </c>
      <c r="B339" s="43" t="s">
        <v>1503</v>
      </c>
      <c r="C339" s="42"/>
      <c r="D339" s="42"/>
      <c r="E339" s="57">
        <v>206720</v>
      </c>
    </row>
    <row r="340" spans="1:5" x14ac:dyDescent="0.25">
      <c r="A340" s="31" t="s">
        <v>11838</v>
      </c>
      <c r="B340" s="43" t="s">
        <v>11837</v>
      </c>
      <c r="C340" s="42"/>
      <c r="D340" s="42"/>
      <c r="E340" s="57">
        <v>7410</v>
      </c>
    </row>
    <row r="341" spans="1:5" x14ac:dyDescent="0.25">
      <c r="A341" s="31" t="s">
        <v>11836</v>
      </c>
      <c r="B341" s="43" t="s">
        <v>1543</v>
      </c>
      <c r="C341" s="42"/>
      <c r="D341" s="42"/>
      <c r="E341" s="57">
        <v>1470</v>
      </c>
    </row>
    <row r="342" spans="1:5" x14ac:dyDescent="0.25">
      <c r="A342" s="31" t="s">
        <v>11835</v>
      </c>
      <c r="B342" s="43" t="s">
        <v>1540</v>
      </c>
      <c r="C342" s="42"/>
      <c r="D342" s="42"/>
      <c r="E342" s="57">
        <v>100211</v>
      </c>
    </row>
    <row r="343" spans="1:5" x14ac:dyDescent="0.25">
      <c r="A343" s="32" t="s">
        <v>5778</v>
      </c>
      <c r="B343" s="44" t="s">
        <v>5720</v>
      </c>
      <c r="C343" s="45"/>
      <c r="D343" s="45"/>
      <c r="E343" s="58">
        <v>3711709</v>
      </c>
    </row>
    <row r="344" spans="1:5" x14ac:dyDescent="0.25">
      <c r="A344" s="32" t="s">
        <v>5779</v>
      </c>
      <c r="B344" s="44" t="s">
        <v>5720</v>
      </c>
      <c r="C344" s="45"/>
      <c r="D344" s="45"/>
      <c r="E344" s="58">
        <v>3711709</v>
      </c>
    </row>
    <row r="345" spans="1:5" x14ac:dyDescent="0.25">
      <c r="A345" s="33" t="s">
        <v>5720</v>
      </c>
      <c r="B345" s="46" t="s">
        <v>5720</v>
      </c>
      <c r="C345" s="40"/>
      <c r="D345" s="40"/>
      <c r="E345" s="59" t="s">
        <v>5720</v>
      </c>
    </row>
    <row r="346" spans="1:5" x14ac:dyDescent="0.25">
      <c r="A346" s="29" t="s">
        <v>11834</v>
      </c>
      <c r="B346" s="47" t="s">
        <v>11833</v>
      </c>
      <c r="C346" s="40"/>
      <c r="D346" s="40"/>
      <c r="E346" s="55" t="s">
        <v>5724</v>
      </c>
    </row>
    <row r="347" spans="1:5" ht="14.1" customHeight="1" x14ac:dyDescent="0.25">
      <c r="A347" s="48" t="s">
        <v>14012</v>
      </c>
      <c r="B347" s="42"/>
      <c r="C347" s="42"/>
      <c r="D347" s="42"/>
      <c r="E347" s="42"/>
    </row>
    <row r="348" spans="1:5" x14ac:dyDescent="0.25">
      <c r="A348" s="30" t="s">
        <v>5725</v>
      </c>
      <c r="B348" s="49" t="s">
        <v>5726</v>
      </c>
      <c r="C348" s="42"/>
      <c r="D348" s="42"/>
      <c r="E348" s="56" t="s">
        <v>5727</v>
      </c>
    </row>
    <row r="349" spans="1:5" x14ac:dyDescent="0.25">
      <c r="A349" s="31" t="s">
        <v>11832</v>
      </c>
      <c r="B349" s="43" t="s">
        <v>1603</v>
      </c>
      <c r="C349" s="42"/>
      <c r="D349" s="42"/>
      <c r="E349" s="57">
        <v>18775</v>
      </c>
    </row>
    <row r="350" spans="1:5" x14ac:dyDescent="0.25">
      <c r="A350" s="31" t="s">
        <v>11831</v>
      </c>
      <c r="B350" s="43" t="s">
        <v>11830</v>
      </c>
      <c r="C350" s="42"/>
      <c r="D350" s="42"/>
      <c r="E350" s="57">
        <v>2232</v>
      </c>
    </row>
    <row r="351" spans="1:5" x14ac:dyDescent="0.25">
      <c r="A351" s="31" t="s">
        <v>11829</v>
      </c>
      <c r="B351" s="43" t="s">
        <v>1604</v>
      </c>
      <c r="C351" s="42"/>
      <c r="D351" s="42"/>
      <c r="E351" s="57">
        <v>2522</v>
      </c>
    </row>
    <row r="352" spans="1:5" x14ac:dyDescent="0.25">
      <c r="A352" s="31" t="s">
        <v>11828</v>
      </c>
      <c r="B352" s="43" t="s">
        <v>1601</v>
      </c>
      <c r="C352" s="42"/>
      <c r="D352" s="42"/>
      <c r="E352" s="57">
        <v>1000</v>
      </c>
    </row>
    <row r="353" spans="1:5" x14ac:dyDescent="0.25">
      <c r="A353" s="31" t="s">
        <v>11827</v>
      </c>
      <c r="B353" s="43" t="s">
        <v>2918</v>
      </c>
      <c r="C353" s="42"/>
      <c r="D353" s="42"/>
      <c r="E353" s="57">
        <v>2482</v>
      </c>
    </row>
    <row r="354" spans="1:5" x14ac:dyDescent="0.25">
      <c r="A354" s="31" t="s">
        <v>11826</v>
      </c>
      <c r="B354" s="43" t="s">
        <v>1608</v>
      </c>
      <c r="C354" s="42"/>
      <c r="D354" s="42"/>
      <c r="E354" s="57">
        <v>14097</v>
      </c>
    </row>
    <row r="355" spans="1:5" x14ac:dyDescent="0.25">
      <c r="A355" s="31" t="s">
        <v>11825</v>
      </c>
      <c r="B355" s="43" t="s">
        <v>1598</v>
      </c>
      <c r="C355" s="42"/>
      <c r="D355" s="42"/>
      <c r="E355" s="57">
        <v>4714</v>
      </c>
    </row>
    <row r="356" spans="1:5" x14ac:dyDescent="0.25">
      <c r="A356" s="31" t="s">
        <v>11824</v>
      </c>
      <c r="B356" s="43" t="s">
        <v>1605</v>
      </c>
      <c r="C356" s="42"/>
      <c r="D356" s="42"/>
      <c r="E356" s="57">
        <v>235754</v>
      </c>
    </row>
    <row r="357" spans="1:5" x14ac:dyDescent="0.25">
      <c r="A357" s="31" t="s">
        <v>11823</v>
      </c>
      <c r="B357" s="43" t="s">
        <v>1602</v>
      </c>
      <c r="C357" s="42"/>
      <c r="D357" s="42"/>
      <c r="E357" s="57">
        <v>32311</v>
      </c>
    </row>
    <row r="358" spans="1:5" x14ac:dyDescent="0.25">
      <c r="A358" s="31" t="s">
        <v>11822</v>
      </c>
      <c r="B358" s="43" t="s">
        <v>1607</v>
      </c>
      <c r="C358" s="42"/>
      <c r="D358" s="42"/>
      <c r="E358" s="57">
        <v>4939</v>
      </c>
    </row>
    <row r="359" spans="1:5" x14ac:dyDescent="0.25">
      <c r="A359" s="31" t="s">
        <v>11821</v>
      </c>
      <c r="B359" s="43" t="s">
        <v>1606</v>
      </c>
      <c r="C359" s="42"/>
      <c r="D359" s="42"/>
      <c r="E359" s="57">
        <v>63323</v>
      </c>
    </row>
    <row r="360" spans="1:5" x14ac:dyDescent="0.25">
      <c r="A360" s="31" t="s">
        <v>11820</v>
      </c>
      <c r="B360" s="43" t="s">
        <v>1599</v>
      </c>
      <c r="C360" s="42"/>
      <c r="D360" s="42"/>
      <c r="E360" s="57">
        <v>6689</v>
      </c>
    </row>
    <row r="361" spans="1:5" x14ac:dyDescent="0.25">
      <c r="A361" s="31" t="s">
        <v>11819</v>
      </c>
      <c r="B361" s="43" t="s">
        <v>1597</v>
      </c>
      <c r="C361" s="42"/>
      <c r="D361" s="42"/>
      <c r="E361" s="57">
        <v>5165</v>
      </c>
    </row>
    <row r="362" spans="1:5" x14ac:dyDescent="0.25">
      <c r="A362" s="31" t="s">
        <v>11818</v>
      </c>
      <c r="B362" s="43" t="s">
        <v>1600</v>
      </c>
      <c r="C362" s="42"/>
      <c r="D362" s="42"/>
      <c r="E362" s="57">
        <v>4965</v>
      </c>
    </row>
    <row r="363" spans="1:5" x14ac:dyDescent="0.25">
      <c r="A363" s="32" t="s">
        <v>5778</v>
      </c>
      <c r="B363" s="44" t="s">
        <v>5720</v>
      </c>
      <c r="C363" s="45"/>
      <c r="D363" s="45"/>
      <c r="E363" s="58">
        <v>398968</v>
      </c>
    </row>
    <row r="364" spans="1:5" x14ac:dyDescent="0.25">
      <c r="A364" s="32" t="s">
        <v>5779</v>
      </c>
      <c r="B364" s="44" t="s">
        <v>5720</v>
      </c>
      <c r="C364" s="45"/>
      <c r="D364" s="45"/>
      <c r="E364" s="58">
        <v>398968</v>
      </c>
    </row>
    <row r="365" spans="1:5" x14ac:dyDescent="0.25">
      <c r="A365" s="33" t="s">
        <v>5720</v>
      </c>
      <c r="B365" s="46" t="s">
        <v>5720</v>
      </c>
      <c r="C365" s="40"/>
      <c r="D365" s="40"/>
      <c r="E365" s="59" t="s">
        <v>5720</v>
      </c>
    </row>
    <row r="366" spans="1:5" x14ac:dyDescent="0.25">
      <c r="A366" s="29" t="s">
        <v>11817</v>
      </c>
      <c r="B366" s="47" t="s">
        <v>11816</v>
      </c>
      <c r="C366" s="40"/>
      <c r="D366" s="40"/>
      <c r="E366" s="55" t="s">
        <v>5724</v>
      </c>
    </row>
    <row r="367" spans="1:5" ht="14.1" customHeight="1" x14ac:dyDescent="0.25">
      <c r="A367" s="48" t="s">
        <v>14011</v>
      </c>
      <c r="B367" s="42"/>
      <c r="C367" s="42"/>
      <c r="D367" s="42"/>
      <c r="E367" s="42"/>
    </row>
    <row r="368" spans="1:5" x14ac:dyDescent="0.25">
      <c r="A368" s="30" t="s">
        <v>5725</v>
      </c>
      <c r="B368" s="49" t="s">
        <v>5726</v>
      </c>
      <c r="C368" s="42"/>
      <c r="D368" s="42"/>
      <c r="E368" s="56" t="s">
        <v>5727</v>
      </c>
    </row>
    <row r="369" spans="1:5" x14ac:dyDescent="0.25">
      <c r="A369" s="31" t="s">
        <v>11815</v>
      </c>
      <c r="B369" s="43" t="s">
        <v>11814</v>
      </c>
      <c r="C369" s="42"/>
      <c r="D369" s="42"/>
      <c r="E369" s="57">
        <v>8395</v>
      </c>
    </row>
    <row r="370" spans="1:5" x14ac:dyDescent="0.25">
      <c r="A370" s="31" t="s">
        <v>11813</v>
      </c>
      <c r="B370" s="43" t="s">
        <v>3200</v>
      </c>
      <c r="C370" s="42"/>
      <c r="D370" s="42"/>
      <c r="E370" s="57">
        <v>52295</v>
      </c>
    </row>
    <row r="371" spans="1:5" x14ac:dyDescent="0.25">
      <c r="A371" s="31" t="s">
        <v>11812</v>
      </c>
      <c r="B371" s="43" t="s">
        <v>3201</v>
      </c>
      <c r="C371" s="42"/>
      <c r="D371" s="42"/>
      <c r="E371" s="57">
        <v>24782</v>
      </c>
    </row>
    <row r="372" spans="1:5" x14ac:dyDescent="0.25">
      <c r="A372" s="31" t="s">
        <v>11811</v>
      </c>
      <c r="B372" s="43" t="s">
        <v>3202</v>
      </c>
      <c r="C372" s="42"/>
      <c r="D372" s="42"/>
      <c r="E372" s="57">
        <v>20146</v>
      </c>
    </row>
    <row r="373" spans="1:5" x14ac:dyDescent="0.25">
      <c r="A373" s="31" t="s">
        <v>11810</v>
      </c>
      <c r="B373" s="43" t="s">
        <v>3203</v>
      </c>
      <c r="C373" s="42"/>
      <c r="D373" s="42"/>
      <c r="E373" s="57">
        <v>1146</v>
      </c>
    </row>
    <row r="374" spans="1:5" x14ac:dyDescent="0.25">
      <c r="A374" s="31" t="s">
        <v>11809</v>
      </c>
      <c r="B374" s="43" t="s">
        <v>3204</v>
      </c>
      <c r="C374" s="42"/>
      <c r="D374" s="42"/>
      <c r="E374" s="57">
        <v>17571</v>
      </c>
    </row>
    <row r="375" spans="1:5" x14ac:dyDescent="0.25">
      <c r="A375" s="31" t="s">
        <v>11808</v>
      </c>
      <c r="B375" s="43" t="s">
        <v>3205</v>
      </c>
      <c r="C375" s="42"/>
      <c r="D375" s="42"/>
      <c r="E375" s="57">
        <v>33862</v>
      </c>
    </row>
    <row r="376" spans="1:5" x14ac:dyDescent="0.25">
      <c r="A376" s="32" t="s">
        <v>5778</v>
      </c>
      <c r="B376" s="44" t="s">
        <v>5720</v>
      </c>
      <c r="C376" s="45"/>
      <c r="D376" s="45"/>
      <c r="E376" s="58">
        <v>158197</v>
      </c>
    </row>
    <row r="377" spans="1:5" x14ac:dyDescent="0.25">
      <c r="A377" s="32" t="s">
        <v>5779</v>
      </c>
      <c r="B377" s="44" t="s">
        <v>5720</v>
      </c>
      <c r="C377" s="45"/>
      <c r="D377" s="45"/>
      <c r="E377" s="58">
        <v>158197</v>
      </c>
    </row>
    <row r="378" spans="1:5" x14ac:dyDescent="0.25">
      <c r="A378" s="33" t="s">
        <v>5720</v>
      </c>
      <c r="B378" s="46" t="s">
        <v>5720</v>
      </c>
      <c r="C378" s="40"/>
      <c r="D378" s="40"/>
      <c r="E378" s="59" t="s">
        <v>5720</v>
      </c>
    </row>
    <row r="379" spans="1:5" x14ac:dyDescent="0.25">
      <c r="A379" s="29" t="s">
        <v>11807</v>
      </c>
      <c r="B379" s="47" t="s">
        <v>11806</v>
      </c>
      <c r="C379" s="40"/>
      <c r="D379" s="40"/>
      <c r="E379" s="55" t="s">
        <v>5724</v>
      </c>
    </row>
    <row r="380" spans="1:5" ht="14.1" customHeight="1" x14ac:dyDescent="0.25">
      <c r="A380" s="48" t="s">
        <v>14010</v>
      </c>
      <c r="B380" s="42"/>
      <c r="C380" s="42"/>
      <c r="D380" s="42"/>
      <c r="E380" s="42"/>
    </row>
    <row r="381" spans="1:5" x14ac:dyDescent="0.25">
      <c r="A381" s="30" t="s">
        <v>5725</v>
      </c>
      <c r="B381" s="49" t="s">
        <v>5726</v>
      </c>
      <c r="C381" s="42"/>
      <c r="D381" s="42"/>
      <c r="E381" s="56" t="s">
        <v>5727</v>
      </c>
    </row>
    <row r="382" spans="1:5" x14ac:dyDescent="0.25">
      <c r="A382" s="31" t="s">
        <v>11805</v>
      </c>
      <c r="B382" s="43" t="s">
        <v>3444</v>
      </c>
      <c r="C382" s="42"/>
      <c r="D382" s="42"/>
      <c r="E382" s="57">
        <v>87386</v>
      </c>
    </row>
    <row r="383" spans="1:5" x14ac:dyDescent="0.25">
      <c r="A383" s="31" t="s">
        <v>11804</v>
      </c>
      <c r="B383" s="43" t="s">
        <v>3445</v>
      </c>
      <c r="C383" s="42"/>
      <c r="D383" s="42"/>
      <c r="E383" s="57">
        <v>54463</v>
      </c>
    </row>
    <row r="384" spans="1:5" x14ac:dyDescent="0.25">
      <c r="A384" s="31" t="s">
        <v>11803</v>
      </c>
      <c r="B384" s="43" t="s">
        <v>3446</v>
      </c>
      <c r="C384" s="42"/>
      <c r="D384" s="42"/>
      <c r="E384" s="57">
        <v>8804</v>
      </c>
    </row>
    <row r="385" spans="1:5" x14ac:dyDescent="0.25">
      <c r="A385" s="31" t="s">
        <v>14009</v>
      </c>
      <c r="B385" s="43" t="s">
        <v>14008</v>
      </c>
      <c r="C385" s="42"/>
      <c r="D385" s="42"/>
      <c r="E385" s="57">
        <v>2018</v>
      </c>
    </row>
    <row r="386" spans="1:5" x14ac:dyDescent="0.25">
      <c r="A386" s="31" t="s">
        <v>11802</v>
      </c>
      <c r="B386" s="43" t="s">
        <v>3447</v>
      </c>
      <c r="C386" s="42"/>
      <c r="D386" s="42"/>
      <c r="E386" s="57">
        <v>81878</v>
      </c>
    </row>
    <row r="387" spans="1:5" x14ac:dyDescent="0.25">
      <c r="A387" s="31" t="s">
        <v>11801</v>
      </c>
      <c r="B387" s="43" t="s">
        <v>11800</v>
      </c>
      <c r="C387" s="42"/>
      <c r="D387" s="42"/>
      <c r="E387" s="57">
        <v>7448</v>
      </c>
    </row>
    <row r="388" spans="1:5" x14ac:dyDescent="0.25">
      <c r="A388" s="32" t="s">
        <v>5778</v>
      </c>
      <c r="B388" s="44" t="s">
        <v>5720</v>
      </c>
      <c r="C388" s="45"/>
      <c r="D388" s="45"/>
      <c r="E388" s="58">
        <v>241997</v>
      </c>
    </row>
    <row r="389" spans="1:5" x14ac:dyDescent="0.25">
      <c r="A389" s="32" t="s">
        <v>5779</v>
      </c>
      <c r="B389" s="44" t="s">
        <v>5720</v>
      </c>
      <c r="C389" s="45"/>
      <c r="D389" s="45"/>
      <c r="E389" s="58">
        <v>241997</v>
      </c>
    </row>
    <row r="390" spans="1:5" x14ac:dyDescent="0.25">
      <c r="A390" s="33" t="s">
        <v>5720</v>
      </c>
      <c r="B390" s="46" t="s">
        <v>5720</v>
      </c>
      <c r="C390" s="40"/>
      <c r="D390" s="40"/>
      <c r="E390" s="59" t="s">
        <v>5720</v>
      </c>
    </row>
    <row r="391" spans="1:5" x14ac:dyDescent="0.25">
      <c r="A391" s="39" t="s">
        <v>11799</v>
      </c>
      <c r="B391" s="40"/>
      <c r="C391" s="40"/>
      <c r="D391" s="40"/>
      <c r="E391" s="59">
        <v>11765053</v>
      </c>
    </row>
    <row r="392" spans="1:5" x14ac:dyDescent="0.25">
      <c r="A392" s="34" t="s">
        <v>5720</v>
      </c>
      <c r="B392" s="41" t="s">
        <v>5720</v>
      </c>
      <c r="C392" s="42"/>
      <c r="D392" s="42"/>
      <c r="E392" s="36" t="s">
        <v>5720</v>
      </c>
    </row>
  </sheetData>
  <mergeCells count="392">
    <mergeCell ref="A391:D391"/>
    <mergeCell ref="B392:D392"/>
    <mergeCell ref="B386:D386"/>
    <mergeCell ref="B387:D387"/>
    <mergeCell ref="B388:D388"/>
    <mergeCell ref="B389:D389"/>
    <mergeCell ref="B390:D390"/>
    <mergeCell ref="B381:D381"/>
    <mergeCell ref="B382:D382"/>
    <mergeCell ref="B383:D383"/>
    <mergeCell ref="B384:D384"/>
    <mergeCell ref="B385:D385"/>
    <mergeCell ref="B376:D376"/>
    <mergeCell ref="B377:D377"/>
    <mergeCell ref="B378:D378"/>
    <mergeCell ref="B379:D379"/>
    <mergeCell ref="A380:E380"/>
    <mergeCell ref="B371:D371"/>
    <mergeCell ref="B372:D372"/>
    <mergeCell ref="B373:D373"/>
    <mergeCell ref="B374:D374"/>
    <mergeCell ref="B375:D375"/>
    <mergeCell ref="B366:D366"/>
    <mergeCell ref="A367:E367"/>
    <mergeCell ref="B368:D368"/>
    <mergeCell ref="B369:D369"/>
    <mergeCell ref="B370:D370"/>
    <mergeCell ref="B361:D361"/>
    <mergeCell ref="B362:D362"/>
    <mergeCell ref="B363:D363"/>
    <mergeCell ref="B364:D364"/>
    <mergeCell ref="B365:D365"/>
    <mergeCell ref="B356:D356"/>
    <mergeCell ref="B357:D357"/>
    <mergeCell ref="B358:D358"/>
    <mergeCell ref="B359:D359"/>
    <mergeCell ref="B360:D360"/>
    <mergeCell ref="B351:D351"/>
    <mergeCell ref="B352:D352"/>
    <mergeCell ref="B353:D353"/>
    <mergeCell ref="B354:D354"/>
    <mergeCell ref="B355:D355"/>
    <mergeCell ref="B346:D346"/>
    <mergeCell ref="A347:E347"/>
    <mergeCell ref="B348:D348"/>
    <mergeCell ref="B349:D349"/>
    <mergeCell ref="B350:D350"/>
    <mergeCell ref="B341:D341"/>
    <mergeCell ref="B342:D342"/>
    <mergeCell ref="B343:D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B310:D310"/>
    <mergeCell ref="B301:D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A264:E264"/>
    <mergeCell ref="B265:D265"/>
    <mergeCell ref="B256:D256"/>
    <mergeCell ref="B257:D257"/>
    <mergeCell ref="B258:D258"/>
    <mergeCell ref="B259:D259"/>
    <mergeCell ref="B260:D260"/>
    <mergeCell ref="B251:D251"/>
    <mergeCell ref="B252:D252"/>
    <mergeCell ref="B253:D253"/>
    <mergeCell ref="B254:D254"/>
    <mergeCell ref="A255:E255"/>
    <mergeCell ref="B246:D246"/>
    <mergeCell ref="B247:D247"/>
    <mergeCell ref="B248:D248"/>
    <mergeCell ref="B249:D249"/>
    <mergeCell ref="B250:D250"/>
    <mergeCell ref="B241:D241"/>
    <mergeCell ref="B242:D242"/>
    <mergeCell ref="B243:D243"/>
    <mergeCell ref="B244:D244"/>
    <mergeCell ref="A245:E245"/>
    <mergeCell ref="B236:D236"/>
    <mergeCell ref="B237:D237"/>
    <mergeCell ref="B238:D238"/>
    <mergeCell ref="B239:D239"/>
    <mergeCell ref="B240:D240"/>
    <mergeCell ref="B231:D231"/>
    <mergeCell ref="B232:D232"/>
    <mergeCell ref="A233:E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A176:E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A148:E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A131:E131"/>
    <mergeCell ref="B132:D132"/>
    <mergeCell ref="B133:D133"/>
    <mergeCell ref="B134:D134"/>
    <mergeCell ref="B135:D135"/>
    <mergeCell ref="B126:D126"/>
    <mergeCell ref="B127:D127"/>
    <mergeCell ref="B128:D128"/>
    <mergeCell ref="B129:D129"/>
    <mergeCell ref="B130:D130"/>
    <mergeCell ref="A121:E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A108:E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B74:D74"/>
    <mergeCell ref="A75:E75"/>
    <mergeCell ref="A66:E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A54:E54"/>
    <mergeCell ref="B55:D55"/>
    <mergeCell ref="B46:D46"/>
    <mergeCell ref="B47:D47"/>
    <mergeCell ref="B48:D48"/>
    <mergeCell ref="B49:D49"/>
    <mergeCell ref="B50:D50"/>
    <mergeCell ref="B42:D42"/>
    <mergeCell ref="B43:D43"/>
    <mergeCell ref="B44:D44"/>
    <mergeCell ref="B45:D45"/>
    <mergeCell ref="B41:D41"/>
    <mergeCell ref="A24:E24"/>
    <mergeCell ref="B25:D25"/>
    <mergeCell ref="B16:D16"/>
    <mergeCell ref="B17:D17"/>
    <mergeCell ref="B18:D18"/>
    <mergeCell ref="B19:D19"/>
    <mergeCell ref="B20:D20"/>
    <mergeCell ref="B31:D31"/>
    <mergeCell ref="B32:D32"/>
    <mergeCell ref="B36:D36"/>
    <mergeCell ref="B37:D37"/>
    <mergeCell ref="B38:D38"/>
    <mergeCell ref="A39:E39"/>
    <mergeCell ref="B40:D40"/>
    <mergeCell ref="B33:D33"/>
    <mergeCell ref="B34:D34"/>
    <mergeCell ref="B35:D35"/>
    <mergeCell ref="B26:D26"/>
    <mergeCell ref="B27:D27"/>
    <mergeCell ref="B28:D28"/>
    <mergeCell ref="B29:D29"/>
    <mergeCell ref="B30:D30"/>
    <mergeCell ref="B15:D15"/>
    <mergeCell ref="B6:D6"/>
    <mergeCell ref="B7:D7"/>
    <mergeCell ref="B8:D8"/>
    <mergeCell ref="B9:D9"/>
    <mergeCell ref="B10:D10"/>
    <mergeCell ref="B21:D21"/>
    <mergeCell ref="B22:D22"/>
    <mergeCell ref="B23:D23"/>
    <mergeCell ref="A1:F1"/>
    <mergeCell ref="A2:B2"/>
    <mergeCell ref="D2:F2"/>
    <mergeCell ref="B4:D4"/>
    <mergeCell ref="A5:E5"/>
    <mergeCell ref="B11:D11"/>
    <mergeCell ref="B12:D12"/>
    <mergeCell ref="B13:D13"/>
    <mergeCell ref="B14:D14"/>
  </mergeCells>
  <pageMargins left="0.196850393700787" right="0.196850393700787" top="0.196850393700787" bottom="0.39474409448818898" header="0.196850393700787" footer="0.196850393700787"/>
  <pageSetup paperSize="9" orientation="portrait" horizontalDpi="300" verticalDpi="300"/>
  <headerFooter alignWithMargins="0">
    <oddFooter>&amp;L&amp;"Tahoma,Bold"&amp;8 14.12.2018 &amp;R&amp;"Tahoma,Bold"&amp;8 Side 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41B42-1D8C-494D-B3A3-DCCFBEAC6C41}">
  <dimension ref="A1:F275"/>
  <sheetViews>
    <sheetView showGridLines="0" workbookViewId="0">
      <pane ySplit="1" topLeftCell="A2"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6362</v>
      </c>
      <c r="E2" s="52"/>
      <c r="F2" s="52"/>
    </row>
    <row r="3" spans="1:6" ht="7.15" customHeight="1" x14ac:dyDescent="0.25"/>
    <row r="4" spans="1:6" x14ac:dyDescent="0.25">
      <c r="A4" s="29" t="s">
        <v>6363</v>
      </c>
      <c r="B4" s="47" t="s">
        <v>6364</v>
      </c>
      <c r="C4" s="40"/>
      <c r="D4" s="40"/>
      <c r="E4" s="55" t="s">
        <v>5724</v>
      </c>
    </row>
    <row r="5" spans="1:6" ht="14.1" customHeight="1" x14ac:dyDescent="0.25">
      <c r="A5" s="48" t="s">
        <v>14101</v>
      </c>
      <c r="B5" s="42"/>
      <c r="C5" s="42"/>
      <c r="D5" s="42"/>
      <c r="E5" s="42"/>
    </row>
    <row r="6" spans="1:6" x14ac:dyDescent="0.25">
      <c r="A6" s="30" t="s">
        <v>5725</v>
      </c>
      <c r="B6" s="49" t="s">
        <v>5726</v>
      </c>
      <c r="C6" s="42"/>
      <c r="D6" s="42"/>
      <c r="E6" s="56" t="s">
        <v>5727</v>
      </c>
    </row>
    <row r="7" spans="1:6" x14ac:dyDescent="0.25">
      <c r="A7" s="31" t="s">
        <v>6365</v>
      </c>
      <c r="B7" s="43" t="s">
        <v>1665</v>
      </c>
      <c r="C7" s="42"/>
      <c r="D7" s="42"/>
      <c r="E7" s="57">
        <v>32731</v>
      </c>
    </row>
    <row r="8" spans="1:6" x14ac:dyDescent="0.25">
      <c r="A8" s="31" t="s">
        <v>6366</v>
      </c>
      <c r="B8" s="43" t="s">
        <v>1677</v>
      </c>
      <c r="C8" s="42"/>
      <c r="D8" s="42"/>
      <c r="E8" s="57">
        <v>36165</v>
      </c>
    </row>
    <row r="9" spans="1:6" x14ac:dyDescent="0.25">
      <c r="A9" s="31" t="s">
        <v>6367</v>
      </c>
      <c r="B9" s="43" t="s">
        <v>1654</v>
      </c>
      <c r="C9" s="42"/>
      <c r="D9" s="42"/>
      <c r="E9" s="57">
        <v>35833</v>
      </c>
    </row>
    <row r="10" spans="1:6" x14ac:dyDescent="0.25">
      <c r="A10" s="31" t="s">
        <v>6368</v>
      </c>
      <c r="B10" s="43" t="s">
        <v>1645</v>
      </c>
      <c r="C10" s="42"/>
      <c r="D10" s="42"/>
      <c r="E10" s="57">
        <v>25380</v>
      </c>
    </row>
    <row r="11" spans="1:6" x14ac:dyDescent="0.25">
      <c r="A11" s="31" t="s">
        <v>6369</v>
      </c>
      <c r="B11" s="43" t="s">
        <v>1652</v>
      </c>
      <c r="C11" s="42"/>
      <c r="D11" s="42"/>
      <c r="E11" s="57">
        <v>65238</v>
      </c>
    </row>
    <row r="12" spans="1:6" x14ac:dyDescent="0.25">
      <c r="A12" s="31" t="s">
        <v>6370</v>
      </c>
      <c r="B12" s="43" t="s">
        <v>1678</v>
      </c>
      <c r="C12" s="42"/>
      <c r="D12" s="42"/>
      <c r="E12" s="57">
        <v>22802</v>
      </c>
    </row>
    <row r="13" spans="1:6" x14ac:dyDescent="0.25">
      <c r="A13" s="31" t="s">
        <v>6371</v>
      </c>
      <c r="B13" s="43" t="s">
        <v>1655</v>
      </c>
      <c r="C13" s="42"/>
      <c r="D13" s="42"/>
      <c r="E13" s="57">
        <v>27887</v>
      </c>
    </row>
    <row r="14" spans="1:6" x14ac:dyDescent="0.25">
      <c r="A14" s="31" t="s">
        <v>6372</v>
      </c>
      <c r="B14" s="43" t="s">
        <v>1682</v>
      </c>
      <c r="C14" s="42"/>
      <c r="D14" s="42"/>
      <c r="E14" s="57">
        <v>5458</v>
      </c>
    </row>
    <row r="15" spans="1:6" x14ac:dyDescent="0.25">
      <c r="A15" s="31" t="s">
        <v>6373</v>
      </c>
      <c r="B15" s="43" t="s">
        <v>1679</v>
      </c>
      <c r="C15" s="42"/>
      <c r="D15" s="42"/>
      <c r="E15" s="57">
        <v>19504</v>
      </c>
    </row>
    <row r="16" spans="1:6" x14ac:dyDescent="0.25">
      <c r="A16" s="31" t="s">
        <v>6374</v>
      </c>
      <c r="B16" s="43" t="s">
        <v>1656</v>
      </c>
      <c r="C16" s="42"/>
      <c r="D16" s="42"/>
      <c r="E16" s="57">
        <v>14160</v>
      </c>
    </row>
    <row r="17" spans="1:5" x14ac:dyDescent="0.25">
      <c r="A17" s="31" t="s">
        <v>6375</v>
      </c>
      <c r="B17" s="43" t="s">
        <v>1657</v>
      </c>
      <c r="C17" s="42"/>
      <c r="D17" s="42"/>
      <c r="E17" s="57">
        <v>24497</v>
      </c>
    </row>
    <row r="18" spans="1:5" x14ac:dyDescent="0.25">
      <c r="A18" s="31" t="s">
        <v>6376</v>
      </c>
      <c r="B18" s="43" t="s">
        <v>1658</v>
      </c>
      <c r="C18" s="42"/>
      <c r="D18" s="42"/>
      <c r="E18" s="57">
        <v>60961</v>
      </c>
    </row>
    <row r="19" spans="1:5" x14ac:dyDescent="0.25">
      <c r="A19" s="31" t="s">
        <v>6377</v>
      </c>
      <c r="B19" s="43" t="s">
        <v>1681</v>
      </c>
      <c r="C19" s="42"/>
      <c r="D19" s="42"/>
      <c r="E19" s="57">
        <v>2676</v>
      </c>
    </row>
    <row r="20" spans="1:5" x14ac:dyDescent="0.25">
      <c r="A20" s="31" t="s">
        <v>6378</v>
      </c>
      <c r="B20" s="43" t="s">
        <v>1659</v>
      </c>
      <c r="C20" s="42"/>
      <c r="D20" s="42"/>
      <c r="E20" s="57">
        <v>93554</v>
      </c>
    </row>
    <row r="21" spans="1:5" x14ac:dyDescent="0.25">
      <c r="A21" s="31" t="s">
        <v>6379</v>
      </c>
      <c r="B21" s="43" t="s">
        <v>1660</v>
      </c>
      <c r="C21" s="42"/>
      <c r="D21" s="42"/>
      <c r="E21" s="57">
        <v>47338</v>
      </c>
    </row>
    <row r="22" spans="1:5" x14ac:dyDescent="0.25">
      <c r="A22" s="31" t="s">
        <v>6380</v>
      </c>
      <c r="B22" s="43" t="s">
        <v>1648</v>
      </c>
      <c r="C22" s="42"/>
      <c r="D22" s="42"/>
      <c r="E22" s="57">
        <v>28630</v>
      </c>
    </row>
    <row r="23" spans="1:5" x14ac:dyDescent="0.25">
      <c r="A23" s="31" t="s">
        <v>6381</v>
      </c>
      <c r="B23" s="43" t="s">
        <v>1646</v>
      </c>
      <c r="C23" s="42"/>
      <c r="D23" s="42"/>
      <c r="E23" s="57">
        <v>14571</v>
      </c>
    </row>
    <row r="24" spans="1:5" x14ac:dyDescent="0.25">
      <c r="A24" s="31" t="s">
        <v>6382</v>
      </c>
      <c r="B24" s="43" t="s">
        <v>1661</v>
      </c>
      <c r="C24" s="42"/>
      <c r="D24" s="42"/>
      <c r="E24" s="57">
        <v>4954</v>
      </c>
    </row>
    <row r="25" spans="1:5" x14ac:dyDescent="0.25">
      <c r="A25" s="31" t="s">
        <v>6383</v>
      </c>
      <c r="B25" s="43" t="s">
        <v>1650</v>
      </c>
      <c r="C25" s="42"/>
      <c r="D25" s="42"/>
      <c r="E25" s="57">
        <v>101769</v>
      </c>
    </row>
    <row r="26" spans="1:5" x14ac:dyDescent="0.25">
      <c r="A26" s="31" t="s">
        <v>6384</v>
      </c>
      <c r="B26" s="43" t="s">
        <v>1662</v>
      </c>
      <c r="C26" s="42"/>
      <c r="D26" s="42"/>
      <c r="E26" s="57">
        <v>56463</v>
      </c>
    </row>
    <row r="27" spans="1:5" x14ac:dyDescent="0.25">
      <c r="A27" s="31" t="s">
        <v>6385</v>
      </c>
      <c r="B27" s="43" t="s">
        <v>1663</v>
      </c>
      <c r="C27" s="42"/>
      <c r="D27" s="42"/>
      <c r="E27" s="57">
        <v>305897</v>
      </c>
    </row>
    <row r="28" spans="1:5" x14ac:dyDescent="0.25">
      <c r="A28" s="31" t="s">
        <v>6386</v>
      </c>
      <c r="B28" s="43" t="s">
        <v>6387</v>
      </c>
      <c r="C28" s="42"/>
      <c r="D28" s="42"/>
      <c r="E28" s="57">
        <v>73820</v>
      </c>
    </row>
    <row r="29" spans="1:5" x14ac:dyDescent="0.25">
      <c r="A29" s="31" t="s">
        <v>6388</v>
      </c>
      <c r="B29" s="43" t="s">
        <v>1640</v>
      </c>
      <c r="C29" s="42"/>
      <c r="D29" s="42"/>
      <c r="E29" s="57">
        <v>36784</v>
      </c>
    </row>
    <row r="30" spans="1:5" x14ac:dyDescent="0.25">
      <c r="A30" s="31" t="s">
        <v>6389</v>
      </c>
      <c r="B30" s="43" t="s">
        <v>6390</v>
      </c>
      <c r="C30" s="42"/>
      <c r="D30" s="42"/>
      <c r="E30" s="57">
        <v>26695</v>
      </c>
    </row>
    <row r="31" spans="1:5" x14ac:dyDescent="0.25">
      <c r="A31" s="31" t="s">
        <v>6391</v>
      </c>
      <c r="B31" s="43" t="s">
        <v>1653</v>
      </c>
      <c r="C31" s="42"/>
      <c r="D31" s="42"/>
      <c r="E31" s="57">
        <v>21155</v>
      </c>
    </row>
    <row r="32" spans="1:5" x14ac:dyDescent="0.25">
      <c r="A32" s="31" t="s">
        <v>6392</v>
      </c>
      <c r="B32" s="43" t="s">
        <v>1668</v>
      </c>
      <c r="C32" s="42"/>
      <c r="D32" s="42"/>
      <c r="E32" s="57">
        <v>4702</v>
      </c>
    </row>
    <row r="33" spans="1:5" x14ac:dyDescent="0.25">
      <c r="A33" s="31" t="s">
        <v>6393</v>
      </c>
      <c r="B33" s="43" t="s">
        <v>1671</v>
      </c>
      <c r="C33" s="42"/>
      <c r="D33" s="42"/>
      <c r="E33" s="57">
        <v>7816</v>
      </c>
    </row>
    <row r="34" spans="1:5" x14ac:dyDescent="0.25">
      <c r="A34" s="31" t="s">
        <v>6394</v>
      </c>
      <c r="B34" s="43" t="s">
        <v>1647</v>
      </c>
      <c r="C34" s="42"/>
      <c r="D34" s="42"/>
      <c r="E34" s="57">
        <v>48080</v>
      </c>
    </row>
    <row r="35" spans="1:5" x14ac:dyDescent="0.25">
      <c r="A35" s="31" t="s">
        <v>6395</v>
      </c>
      <c r="B35" s="43" t="s">
        <v>6396</v>
      </c>
      <c r="C35" s="42"/>
      <c r="D35" s="42"/>
      <c r="E35" s="57">
        <v>261953</v>
      </c>
    </row>
    <row r="36" spans="1:5" x14ac:dyDescent="0.25">
      <c r="A36" s="31" t="s">
        <v>6397</v>
      </c>
      <c r="B36" s="43" t="s">
        <v>1676</v>
      </c>
      <c r="C36" s="42"/>
      <c r="D36" s="42"/>
      <c r="E36" s="57">
        <v>25036</v>
      </c>
    </row>
    <row r="37" spans="1:5" x14ac:dyDescent="0.25">
      <c r="A37" s="31" t="s">
        <v>6398</v>
      </c>
      <c r="B37" s="43" t="s">
        <v>1669</v>
      </c>
      <c r="C37" s="42"/>
      <c r="D37" s="42"/>
      <c r="E37" s="57">
        <v>150205</v>
      </c>
    </row>
    <row r="38" spans="1:5" x14ac:dyDescent="0.25">
      <c r="A38" s="31" t="s">
        <v>6399</v>
      </c>
      <c r="B38" s="43" t="s">
        <v>1664</v>
      </c>
      <c r="C38" s="42"/>
      <c r="D38" s="42"/>
      <c r="E38" s="57">
        <v>63480</v>
      </c>
    </row>
    <row r="39" spans="1:5" x14ac:dyDescent="0.25">
      <c r="A39" s="31" t="s">
        <v>6400</v>
      </c>
      <c r="B39" s="43" t="s">
        <v>1641</v>
      </c>
      <c r="C39" s="42"/>
      <c r="D39" s="42"/>
      <c r="E39" s="57">
        <v>215821</v>
      </c>
    </row>
    <row r="40" spans="1:5" x14ac:dyDescent="0.25">
      <c r="A40" s="31" t="s">
        <v>6401</v>
      </c>
      <c r="B40" s="43" t="s">
        <v>1644</v>
      </c>
      <c r="C40" s="42"/>
      <c r="D40" s="42"/>
      <c r="E40" s="57">
        <v>37986</v>
      </c>
    </row>
    <row r="41" spans="1:5" x14ac:dyDescent="0.25">
      <c r="A41" s="31" t="s">
        <v>6402</v>
      </c>
      <c r="B41" s="43" t="s">
        <v>1643</v>
      </c>
      <c r="C41" s="42"/>
      <c r="D41" s="42"/>
      <c r="E41" s="57">
        <v>164472</v>
      </c>
    </row>
    <row r="42" spans="1:5" x14ac:dyDescent="0.25">
      <c r="A42" s="31" t="s">
        <v>6403</v>
      </c>
      <c r="B42" s="43" t="s">
        <v>1642</v>
      </c>
      <c r="C42" s="42"/>
      <c r="D42" s="42"/>
      <c r="E42" s="57">
        <v>19196</v>
      </c>
    </row>
    <row r="43" spans="1:5" x14ac:dyDescent="0.25">
      <c r="A43" s="31" t="s">
        <v>6404</v>
      </c>
      <c r="B43" s="43" t="s">
        <v>14100</v>
      </c>
      <c r="C43" s="42"/>
      <c r="D43" s="42"/>
      <c r="E43" s="57">
        <v>98464</v>
      </c>
    </row>
    <row r="44" spans="1:5" x14ac:dyDescent="0.25">
      <c r="A44" s="31" t="s">
        <v>6405</v>
      </c>
      <c r="B44" s="43" t="s">
        <v>1666</v>
      </c>
      <c r="C44" s="42"/>
      <c r="D44" s="42"/>
      <c r="E44" s="57">
        <v>4278</v>
      </c>
    </row>
    <row r="45" spans="1:5" x14ac:dyDescent="0.25">
      <c r="A45" s="31" t="s">
        <v>6406</v>
      </c>
      <c r="B45" s="43" t="s">
        <v>1680</v>
      </c>
      <c r="C45" s="42"/>
      <c r="D45" s="42"/>
      <c r="E45" s="57">
        <v>7232</v>
      </c>
    </row>
    <row r="46" spans="1:5" x14ac:dyDescent="0.25">
      <c r="A46" s="31" t="s">
        <v>6407</v>
      </c>
      <c r="B46" s="43" t="s">
        <v>1672</v>
      </c>
      <c r="C46" s="42"/>
      <c r="D46" s="42"/>
      <c r="E46" s="57">
        <v>46370</v>
      </c>
    </row>
    <row r="47" spans="1:5" x14ac:dyDescent="0.25">
      <c r="A47" s="31" t="s">
        <v>6408</v>
      </c>
      <c r="B47" s="43" t="s">
        <v>1670</v>
      </c>
      <c r="C47" s="42"/>
      <c r="D47" s="42"/>
      <c r="E47" s="57">
        <v>17605</v>
      </c>
    </row>
    <row r="48" spans="1:5" x14ac:dyDescent="0.25">
      <c r="A48" s="31" t="s">
        <v>14099</v>
      </c>
      <c r="B48" s="43" t="s">
        <v>14098</v>
      </c>
      <c r="C48" s="42"/>
      <c r="D48" s="42"/>
      <c r="E48" s="57">
        <v>11010</v>
      </c>
    </row>
    <row r="49" spans="1:5" x14ac:dyDescent="0.25">
      <c r="A49" s="31" t="s">
        <v>6409</v>
      </c>
      <c r="B49" s="43" t="s">
        <v>1651</v>
      </c>
      <c r="C49" s="42"/>
      <c r="D49" s="42"/>
      <c r="E49" s="57">
        <v>7626</v>
      </c>
    </row>
    <row r="50" spans="1:5" x14ac:dyDescent="0.25">
      <c r="A50" s="31" t="s">
        <v>6410</v>
      </c>
      <c r="B50" s="43" t="s">
        <v>6411</v>
      </c>
      <c r="C50" s="42"/>
      <c r="D50" s="42"/>
      <c r="E50" s="57">
        <v>22472</v>
      </c>
    </row>
    <row r="51" spans="1:5" x14ac:dyDescent="0.25">
      <c r="A51" s="31" t="s">
        <v>6412</v>
      </c>
      <c r="B51" s="43" t="s">
        <v>6413</v>
      </c>
      <c r="C51" s="42"/>
      <c r="D51" s="42"/>
      <c r="E51" s="57">
        <v>21643</v>
      </c>
    </row>
    <row r="52" spans="1:5" x14ac:dyDescent="0.25">
      <c r="A52" s="31" t="s">
        <v>6414</v>
      </c>
      <c r="B52" s="43" t="s">
        <v>1667</v>
      </c>
      <c r="C52" s="42"/>
      <c r="D52" s="42"/>
      <c r="E52" s="57">
        <v>36760</v>
      </c>
    </row>
    <row r="53" spans="1:5" x14ac:dyDescent="0.25">
      <c r="A53" s="31" t="s">
        <v>6415</v>
      </c>
      <c r="B53" s="43" t="s">
        <v>1675</v>
      </c>
      <c r="C53" s="42"/>
      <c r="D53" s="42"/>
      <c r="E53" s="57">
        <v>208500</v>
      </c>
    </row>
    <row r="54" spans="1:5" x14ac:dyDescent="0.25">
      <c r="A54" s="31" t="s">
        <v>6416</v>
      </c>
      <c r="B54" s="43" t="s">
        <v>1649</v>
      </c>
      <c r="C54" s="42"/>
      <c r="D54" s="42"/>
      <c r="E54" s="57">
        <v>39299</v>
      </c>
    </row>
    <row r="55" spans="1:5" x14ac:dyDescent="0.25">
      <c r="A55" s="31" t="s">
        <v>6417</v>
      </c>
      <c r="B55" s="43" t="s">
        <v>1674</v>
      </c>
      <c r="C55" s="42"/>
      <c r="D55" s="42"/>
      <c r="E55" s="57">
        <v>133025</v>
      </c>
    </row>
    <row r="56" spans="1:5" x14ac:dyDescent="0.25">
      <c r="A56" s="31" t="s">
        <v>6419</v>
      </c>
      <c r="B56" s="43" t="s">
        <v>14097</v>
      </c>
      <c r="C56" s="42"/>
      <c r="D56" s="42"/>
      <c r="E56" s="57">
        <v>146508</v>
      </c>
    </row>
    <row r="57" spans="1:5" x14ac:dyDescent="0.25">
      <c r="A57" s="31" t="s">
        <v>6418</v>
      </c>
      <c r="B57" s="43" t="s">
        <v>1673</v>
      </c>
      <c r="C57" s="42"/>
      <c r="D57" s="42"/>
      <c r="E57" s="57">
        <v>39748</v>
      </c>
    </row>
    <row r="58" spans="1:5" x14ac:dyDescent="0.25">
      <c r="A58" s="31" t="s">
        <v>6420</v>
      </c>
      <c r="B58" s="43" t="s">
        <v>1639</v>
      </c>
      <c r="C58" s="42"/>
      <c r="D58" s="42"/>
      <c r="E58" s="57">
        <v>142549</v>
      </c>
    </row>
    <row r="59" spans="1:5" x14ac:dyDescent="0.25">
      <c r="A59" s="31" t="s">
        <v>6421</v>
      </c>
      <c r="B59" s="43" t="s">
        <v>1638</v>
      </c>
      <c r="C59" s="42"/>
      <c r="D59" s="42"/>
      <c r="E59" s="57">
        <v>4954</v>
      </c>
    </row>
    <row r="60" spans="1:5" x14ac:dyDescent="0.25">
      <c r="A60" s="32" t="s">
        <v>5778</v>
      </c>
      <c r="B60" s="44" t="s">
        <v>5720</v>
      </c>
      <c r="C60" s="45"/>
      <c r="D60" s="45"/>
      <c r="E60" s="58">
        <v>3171712</v>
      </c>
    </row>
    <row r="61" spans="1:5" x14ac:dyDescent="0.25">
      <c r="A61" s="32" t="s">
        <v>5779</v>
      </c>
      <c r="B61" s="44" t="s">
        <v>5720</v>
      </c>
      <c r="C61" s="45"/>
      <c r="D61" s="45"/>
      <c r="E61" s="58">
        <v>3171712</v>
      </c>
    </row>
    <row r="62" spans="1:5" x14ac:dyDescent="0.25">
      <c r="A62" s="33" t="s">
        <v>5720</v>
      </c>
      <c r="B62" s="46" t="s">
        <v>5720</v>
      </c>
      <c r="C62" s="40"/>
      <c r="D62" s="40"/>
      <c r="E62" s="59" t="s">
        <v>5720</v>
      </c>
    </row>
    <row r="63" spans="1:5" x14ac:dyDescent="0.25">
      <c r="A63" s="29" t="s">
        <v>6422</v>
      </c>
      <c r="B63" s="47" t="s">
        <v>6423</v>
      </c>
      <c r="C63" s="40"/>
      <c r="D63" s="40"/>
      <c r="E63" s="55" t="s">
        <v>5724</v>
      </c>
    </row>
    <row r="64" spans="1:5" ht="14.1" customHeight="1" x14ac:dyDescent="0.25">
      <c r="A64" s="48" t="s">
        <v>14096</v>
      </c>
      <c r="B64" s="42"/>
      <c r="C64" s="42"/>
      <c r="D64" s="42"/>
      <c r="E64" s="42"/>
    </row>
    <row r="65" spans="1:5" x14ac:dyDescent="0.25">
      <c r="A65" s="30" t="s">
        <v>5725</v>
      </c>
      <c r="B65" s="49" t="s">
        <v>5726</v>
      </c>
      <c r="C65" s="42"/>
      <c r="D65" s="42"/>
      <c r="E65" s="56" t="s">
        <v>5727</v>
      </c>
    </row>
    <row r="66" spans="1:5" x14ac:dyDescent="0.25">
      <c r="A66" s="31" t="s">
        <v>6424</v>
      </c>
      <c r="B66" s="43" t="s">
        <v>1724</v>
      </c>
      <c r="C66" s="42"/>
      <c r="D66" s="42"/>
      <c r="E66" s="57">
        <v>1000</v>
      </c>
    </row>
    <row r="67" spans="1:5" x14ac:dyDescent="0.25">
      <c r="A67" s="31" t="s">
        <v>6425</v>
      </c>
      <c r="B67" s="43" t="s">
        <v>1715</v>
      </c>
      <c r="C67" s="42"/>
      <c r="D67" s="42"/>
      <c r="E67" s="57">
        <v>1000</v>
      </c>
    </row>
    <row r="68" spans="1:5" x14ac:dyDescent="0.25">
      <c r="A68" s="31" t="s">
        <v>6426</v>
      </c>
      <c r="B68" s="43" t="s">
        <v>1725</v>
      </c>
      <c r="C68" s="42"/>
      <c r="D68" s="42"/>
      <c r="E68" s="57">
        <v>255431</v>
      </c>
    </row>
    <row r="69" spans="1:5" x14ac:dyDescent="0.25">
      <c r="A69" s="31" t="s">
        <v>6427</v>
      </c>
      <c r="B69" s="43" t="s">
        <v>1722</v>
      </c>
      <c r="C69" s="42"/>
      <c r="D69" s="42"/>
      <c r="E69" s="57">
        <v>40824</v>
      </c>
    </row>
    <row r="70" spans="1:5" x14ac:dyDescent="0.25">
      <c r="A70" s="31" t="s">
        <v>14095</v>
      </c>
      <c r="B70" s="43" t="s">
        <v>14094</v>
      </c>
      <c r="C70" s="42"/>
      <c r="D70" s="42"/>
      <c r="E70" s="57">
        <v>1000</v>
      </c>
    </row>
    <row r="71" spans="1:5" x14ac:dyDescent="0.25">
      <c r="A71" s="31" t="s">
        <v>6428</v>
      </c>
      <c r="B71" s="43" t="s">
        <v>1723</v>
      </c>
      <c r="C71" s="42"/>
      <c r="D71" s="42"/>
      <c r="E71" s="57">
        <v>38880</v>
      </c>
    </row>
    <row r="72" spans="1:5" x14ac:dyDescent="0.25">
      <c r="A72" s="31" t="s">
        <v>6429</v>
      </c>
      <c r="B72" s="43" t="s">
        <v>1727</v>
      </c>
      <c r="C72" s="42"/>
      <c r="D72" s="42"/>
      <c r="E72" s="57">
        <v>42564</v>
      </c>
    </row>
    <row r="73" spans="1:5" x14ac:dyDescent="0.25">
      <c r="A73" s="31" t="s">
        <v>6430</v>
      </c>
      <c r="B73" s="43" t="s">
        <v>1721</v>
      </c>
      <c r="C73" s="42"/>
      <c r="D73" s="42"/>
      <c r="E73" s="57">
        <v>6318</v>
      </c>
    </row>
    <row r="74" spans="1:5" x14ac:dyDescent="0.25">
      <c r="A74" s="31" t="s">
        <v>6431</v>
      </c>
      <c r="B74" s="43" t="s">
        <v>1726</v>
      </c>
      <c r="C74" s="42"/>
      <c r="D74" s="42"/>
      <c r="E74" s="57">
        <v>37704</v>
      </c>
    </row>
    <row r="75" spans="1:5" x14ac:dyDescent="0.25">
      <c r="A75" s="32" t="s">
        <v>5778</v>
      </c>
      <c r="B75" s="44" t="s">
        <v>5720</v>
      </c>
      <c r="C75" s="45"/>
      <c r="D75" s="45"/>
      <c r="E75" s="58">
        <v>424721</v>
      </c>
    </row>
    <row r="76" spans="1:5" x14ac:dyDescent="0.25">
      <c r="A76" s="32" t="s">
        <v>5779</v>
      </c>
      <c r="B76" s="44" t="s">
        <v>5720</v>
      </c>
      <c r="C76" s="45"/>
      <c r="D76" s="45"/>
      <c r="E76" s="58">
        <v>424721</v>
      </c>
    </row>
    <row r="77" spans="1:5" x14ac:dyDescent="0.25">
      <c r="A77" s="33" t="s">
        <v>5720</v>
      </c>
      <c r="B77" s="46" t="s">
        <v>5720</v>
      </c>
      <c r="C77" s="40"/>
      <c r="D77" s="40"/>
      <c r="E77" s="59" t="s">
        <v>5720</v>
      </c>
    </row>
    <row r="78" spans="1:5" x14ac:dyDescent="0.25">
      <c r="A78" s="29" t="s">
        <v>6432</v>
      </c>
      <c r="B78" s="47" t="s">
        <v>6433</v>
      </c>
      <c r="C78" s="40"/>
      <c r="D78" s="40"/>
      <c r="E78" s="55" t="s">
        <v>5724</v>
      </c>
    </row>
    <row r="79" spans="1:5" ht="14.1" customHeight="1" x14ac:dyDescent="0.25">
      <c r="A79" s="48" t="s">
        <v>14093</v>
      </c>
      <c r="B79" s="42"/>
      <c r="C79" s="42"/>
      <c r="D79" s="42"/>
      <c r="E79" s="42"/>
    </row>
    <row r="80" spans="1:5" x14ac:dyDescent="0.25">
      <c r="A80" s="30" t="s">
        <v>5725</v>
      </c>
      <c r="B80" s="49" t="s">
        <v>5726</v>
      </c>
      <c r="C80" s="42"/>
      <c r="D80" s="42"/>
      <c r="E80" s="56" t="s">
        <v>5727</v>
      </c>
    </row>
    <row r="81" spans="1:5" x14ac:dyDescent="0.25">
      <c r="A81" s="31" t="s">
        <v>6434</v>
      </c>
      <c r="B81" s="43" t="s">
        <v>3443</v>
      </c>
      <c r="C81" s="42"/>
      <c r="D81" s="42"/>
      <c r="E81" s="57">
        <v>78485</v>
      </c>
    </row>
    <row r="82" spans="1:5" x14ac:dyDescent="0.25">
      <c r="A82" s="32" t="s">
        <v>5778</v>
      </c>
      <c r="B82" s="44" t="s">
        <v>5720</v>
      </c>
      <c r="C82" s="45"/>
      <c r="D82" s="45"/>
      <c r="E82" s="58">
        <v>78485</v>
      </c>
    </row>
    <row r="83" spans="1:5" x14ac:dyDescent="0.25">
      <c r="A83" s="32" t="s">
        <v>5779</v>
      </c>
      <c r="B83" s="44" t="s">
        <v>5720</v>
      </c>
      <c r="C83" s="45"/>
      <c r="D83" s="45"/>
      <c r="E83" s="58">
        <v>78485</v>
      </c>
    </row>
    <row r="84" spans="1:5" x14ac:dyDescent="0.25">
      <c r="A84" s="33" t="s">
        <v>5720</v>
      </c>
      <c r="B84" s="46" t="s">
        <v>5720</v>
      </c>
      <c r="C84" s="40"/>
      <c r="D84" s="40"/>
      <c r="E84" s="59" t="s">
        <v>5720</v>
      </c>
    </row>
    <row r="85" spans="1:5" x14ac:dyDescent="0.25">
      <c r="A85" s="29" t="s">
        <v>6435</v>
      </c>
      <c r="B85" s="47" t="s">
        <v>6436</v>
      </c>
      <c r="C85" s="40"/>
      <c r="D85" s="40"/>
      <c r="E85" s="55" t="s">
        <v>5724</v>
      </c>
    </row>
    <row r="86" spans="1:5" ht="14.1" customHeight="1" x14ac:dyDescent="0.25">
      <c r="A86" s="48" t="s">
        <v>14092</v>
      </c>
      <c r="B86" s="42"/>
      <c r="C86" s="42"/>
      <c r="D86" s="42"/>
      <c r="E86" s="42"/>
    </row>
    <row r="87" spans="1:5" x14ac:dyDescent="0.25">
      <c r="A87" s="30" t="s">
        <v>5725</v>
      </c>
      <c r="B87" s="49" t="s">
        <v>5726</v>
      </c>
      <c r="C87" s="42"/>
      <c r="D87" s="42"/>
      <c r="E87" s="56" t="s">
        <v>5727</v>
      </c>
    </row>
    <row r="88" spans="1:5" x14ac:dyDescent="0.25">
      <c r="A88" s="31" t="s">
        <v>6437</v>
      </c>
      <c r="B88" s="43" t="s">
        <v>4583</v>
      </c>
      <c r="C88" s="42"/>
      <c r="D88" s="42"/>
      <c r="E88" s="57">
        <v>24555</v>
      </c>
    </row>
    <row r="89" spans="1:5" x14ac:dyDescent="0.25">
      <c r="A89" s="31" t="s">
        <v>6438</v>
      </c>
      <c r="B89" s="43" t="s">
        <v>4584</v>
      </c>
      <c r="C89" s="42"/>
      <c r="D89" s="42"/>
      <c r="E89" s="57">
        <v>11831</v>
      </c>
    </row>
    <row r="90" spans="1:5" x14ac:dyDescent="0.25">
      <c r="A90" s="31" t="s">
        <v>6439</v>
      </c>
      <c r="B90" s="43" t="s">
        <v>4585</v>
      </c>
      <c r="C90" s="42"/>
      <c r="D90" s="42"/>
      <c r="E90" s="57">
        <v>1051</v>
      </c>
    </row>
    <row r="91" spans="1:5" x14ac:dyDescent="0.25">
      <c r="A91" s="31" t="s">
        <v>6440</v>
      </c>
      <c r="B91" s="43" t="s">
        <v>4586</v>
      </c>
      <c r="C91" s="42"/>
      <c r="D91" s="42"/>
      <c r="E91" s="57">
        <v>2646</v>
      </c>
    </row>
    <row r="92" spans="1:5" x14ac:dyDescent="0.25">
      <c r="A92" s="31" t="s">
        <v>6441</v>
      </c>
      <c r="B92" s="43" t="s">
        <v>4587</v>
      </c>
      <c r="C92" s="42"/>
      <c r="D92" s="42"/>
      <c r="E92" s="57">
        <v>1064</v>
      </c>
    </row>
    <row r="93" spans="1:5" x14ac:dyDescent="0.25">
      <c r="A93" s="31" t="s">
        <v>6442</v>
      </c>
      <c r="B93" s="43" t="s">
        <v>4588</v>
      </c>
      <c r="C93" s="42"/>
      <c r="D93" s="42"/>
      <c r="E93" s="57">
        <v>24258</v>
      </c>
    </row>
    <row r="94" spans="1:5" x14ac:dyDescent="0.25">
      <c r="A94" s="32" t="s">
        <v>5778</v>
      </c>
      <c r="B94" s="44" t="s">
        <v>5720</v>
      </c>
      <c r="C94" s="45"/>
      <c r="D94" s="45"/>
      <c r="E94" s="58">
        <v>65405</v>
      </c>
    </row>
    <row r="95" spans="1:5" x14ac:dyDescent="0.25">
      <c r="A95" s="32" t="s">
        <v>5779</v>
      </c>
      <c r="B95" s="44" t="s">
        <v>5720</v>
      </c>
      <c r="C95" s="45"/>
      <c r="D95" s="45"/>
      <c r="E95" s="58">
        <v>65405</v>
      </c>
    </row>
    <row r="96" spans="1:5" x14ac:dyDescent="0.25">
      <c r="A96" s="33" t="s">
        <v>5720</v>
      </c>
      <c r="B96" s="46" t="s">
        <v>5720</v>
      </c>
      <c r="C96" s="40"/>
      <c r="D96" s="40"/>
      <c r="E96" s="59" t="s">
        <v>5720</v>
      </c>
    </row>
    <row r="97" spans="1:5" x14ac:dyDescent="0.25">
      <c r="A97" s="29" t="s">
        <v>6443</v>
      </c>
      <c r="B97" s="47" t="s">
        <v>6444</v>
      </c>
      <c r="C97" s="40"/>
      <c r="D97" s="40"/>
      <c r="E97" s="55" t="s">
        <v>5724</v>
      </c>
    </row>
    <row r="98" spans="1:5" ht="14.1" customHeight="1" x14ac:dyDescent="0.25">
      <c r="A98" s="48" t="s">
        <v>14091</v>
      </c>
      <c r="B98" s="42"/>
      <c r="C98" s="42"/>
      <c r="D98" s="42"/>
      <c r="E98" s="42"/>
    </row>
    <row r="99" spans="1:5" x14ac:dyDescent="0.25">
      <c r="A99" s="30" t="s">
        <v>5725</v>
      </c>
      <c r="B99" s="49" t="s">
        <v>5726</v>
      </c>
      <c r="C99" s="42"/>
      <c r="D99" s="42"/>
      <c r="E99" s="56" t="s">
        <v>5727</v>
      </c>
    </row>
    <row r="100" spans="1:5" x14ac:dyDescent="0.25">
      <c r="A100" s="31" t="s">
        <v>6445</v>
      </c>
      <c r="B100" s="43" t="s">
        <v>6446</v>
      </c>
      <c r="C100" s="42"/>
      <c r="D100" s="42"/>
      <c r="E100" s="57">
        <v>4150</v>
      </c>
    </row>
    <row r="101" spans="1:5" x14ac:dyDescent="0.25">
      <c r="A101" s="31" t="s">
        <v>6447</v>
      </c>
      <c r="B101" s="43" t="s">
        <v>1733</v>
      </c>
      <c r="C101" s="42"/>
      <c r="D101" s="42"/>
      <c r="E101" s="57">
        <v>3350</v>
      </c>
    </row>
    <row r="102" spans="1:5" x14ac:dyDescent="0.25">
      <c r="A102" s="31" t="s">
        <v>6448</v>
      </c>
      <c r="B102" s="43" t="s">
        <v>1731</v>
      </c>
      <c r="C102" s="42"/>
      <c r="D102" s="42"/>
      <c r="E102" s="57">
        <v>13750</v>
      </c>
    </row>
    <row r="103" spans="1:5" x14ac:dyDescent="0.25">
      <c r="A103" s="31" t="s">
        <v>6449</v>
      </c>
      <c r="B103" s="43" t="s">
        <v>1734</v>
      </c>
      <c r="C103" s="42"/>
      <c r="D103" s="42"/>
      <c r="E103" s="57">
        <v>24250</v>
      </c>
    </row>
    <row r="104" spans="1:5" x14ac:dyDescent="0.25">
      <c r="A104" s="31" t="s">
        <v>6450</v>
      </c>
      <c r="B104" s="43" t="s">
        <v>1732</v>
      </c>
      <c r="C104" s="42"/>
      <c r="D104" s="42"/>
      <c r="E104" s="57">
        <v>234000</v>
      </c>
    </row>
    <row r="105" spans="1:5" x14ac:dyDescent="0.25">
      <c r="A105" s="31" t="s">
        <v>6451</v>
      </c>
      <c r="B105" s="43" t="s">
        <v>1732</v>
      </c>
      <c r="C105" s="42"/>
      <c r="D105" s="42"/>
      <c r="E105" s="57">
        <v>1331</v>
      </c>
    </row>
    <row r="106" spans="1:5" x14ac:dyDescent="0.25">
      <c r="A106" s="32" t="s">
        <v>5778</v>
      </c>
      <c r="B106" s="44" t="s">
        <v>5720</v>
      </c>
      <c r="C106" s="45"/>
      <c r="D106" s="45"/>
      <c r="E106" s="58">
        <v>280831</v>
      </c>
    </row>
    <row r="107" spans="1:5" x14ac:dyDescent="0.25">
      <c r="A107" s="32" t="s">
        <v>5779</v>
      </c>
      <c r="B107" s="44" t="s">
        <v>5720</v>
      </c>
      <c r="C107" s="45"/>
      <c r="D107" s="45"/>
      <c r="E107" s="58">
        <v>280831</v>
      </c>
    </row>
    <row r="108" spans="1:5" x14ac:dyDescent="0.25">
      <c r="A108" s="33" t="s">
        <v>5720</v>
      </c>
      <c r="B108" s="46" t="s">
        <v>5720</v>
      </c>
      <c r="C108" s="40"/>
      <c r="D108" s="40"/>
      <c r="E108" s="59" t="s">
        <v>5720</v>
      </c>
    </row>
    <row r="109" spans="1:5" x14ac:dyDescent="0.25">
      <c r="A109" s="29" t="s">
        <v>6452</v>
      </c>
      <c r="B109" s="47" t="s">
        <v>6453</v>
      </c>
      <c r="C109" s="40"/>
      <c r="D109" s="40"/>
      <c r="E109" s="55" t="s">
        <v>5724</v>
      </c>
    </row>
    <row r="110" spans="1:5" ht="14.1" customHeight="1" x14ac:dyDescent="0.25">
      <c r="A110" s="48" t="s">
        <v>14090</v>
      </c>
      <c r="B110" s="42"/>
      <c r="C110" s="42"/>
      <c r="D110" s="42"/>
      <c r="E110" s="42"/>
    </row>
    <row r="111" spans="1:5" x14ac:dyDescent="0.25">
      <c r="A111" s="30" t="s">
        <v>5725</v>
      </c>
      <c r="B111" s="49" t="s">
        <v>5726</v>
      </c>
      <c r="C111" s="42"/>
      <c r="D111" s="42"/>
      <c r="E111" s="56" t="s">
        <v>5727</v>
      </c>
    </row>
    <row r="112" spans="1:5" x14ac:dyDescent="0.25">
      <c r="A112" s="31" t="s">
        <v>6454</v>
      </c>
      <c r="B112" s="43" t="s">
        <v>1704</v>
      </c>
      <c r="C112" s="42"/>
      <c r="D112" s="42"/>
      <c r="E112" s="57">
        <v>332948</v>
      </c>
    </row>
    <row r="113" spans="1:5" x14ac:dyDescent="0.25">
      <c r="A113" s="31" t="s">
        <v>6455</v>
      </c>
      <c r="B113" s="43" t="s">
        <v>1707</v>
      </c>
      <c r="C113" s="42"/>
      <c r="D113" s="42"/>
      <c r="E113" s="57">
        <v>50606</v>
      </c>
    </row>
    <row r="114" spans="1:5" x14ac:dyDescent="0.25">
      <c r="A114" s="31" t="s">
        <v>6456</v>
      </c>
      <c r="B114" s="43" t="s">
        <v>1708</v>
      </c>
      <c r="C114" s="42"/>
      <c r="D114" s="42"/>
      <c r="E114" s="57">
        <v>23748</v>
      </c>
    </row>
    <row r="115" spans="1:5" x14ac:dyDescent="0.25">
      <c r="A115" s="31" t="s">
        <v>6457</v>
      </c>
      <c r="B115" s="43" t="s">
        <v>1703</v>
      </c>
      <c r="C115" s="42"/>
      <c r="D115" s="42"/>
      <c r="E115" s="57">
        <v>1000</v>
      </c>
    </row>
    <row r="116" spans="1:5" x14ac:dyDescent="0.25">
      <c r="A116" s="31" t="s">
        <v>14089</v>
      </c>
      <c r="B116" s="43" t="s">
        <v>14088</v>
      </c>
      <c r="C116" s="42"/>
      <c r="D116" s="42"/>
      <c r="E116" s="57">
        <v>1032</v>
      </c>
    </row>
    <row r="117" spans="1:5" x14ac:dyDescent="0.25">
      <c r="A117" s="31" t="s">
        <v>6458</v>
      </c>
      <c r="B117" s="43" t="s">
        <v>1705</v>
      </c>
      <c r="C117" s="42"/>
      <c r="D117" s="42"/>
      <c r="E117" s="57">
        <v>6711</v>
      </c>
    </row>
    <row r="118" spans="1:5" x14ac:dyDescent="0.25">
      <c r="A118" s="31" t="s">
        <v>6459</v>
      </c>
      <c r="B118" s="43" t="s">
        <v>1706</v>
      </c>
      <c r="C118" s="42"/>
      <c r="D118" s="42"/>
      <c r="E118" s="57">
        <v>37699</v>
      </c>
    </row>
    <row r="119" spans="1:5" x14ac:dyDescent="0.25">
      <c r="A119" s="32" t="s">
        <v>5778</v>
      </c>
      <c r="B119" s="44" t="s">
        <v>5720</v>
      </c>
      <c r="C119" s="45"/>
      <c r="D119" s="45"/>
      <c r="E119" s="58">
        <v>453744</v>
      </c>
    </row>
    <row r="120" spans="1:5" x14ac:dyDescent="0.25">
      <c r="A120" s="32" t="s">
        <v>5779</v>
      </c>
      <c r="B120" s="44" t="s">
        <v>5720</v>
      </c>
      <c r="C120" s="45"/>
      <c r="D120" s="45"/>
      <c r="E120" s="58">
        <v>453744</v>
      </c>
    </row>
    <row r="121" spans="1:5" x14ac:dyDescent="0.25">
      <c r="A121" s="33" t="s">
        <v>5720</v>
      </c>
      <c r="B121" s="46" t="s">
        <v>5720</v>
      </c>
      <c r="C121" s="40"/>
      <c r="D121" s="40"/>
      <c r="E121" s="59" t="s">
        <v>5720</v>
      </c>
    </row>
    <row r="122" spans="1:5" x14ac:dyDescent="0.25">
      <c r="A122" s="29" t="s">
        <v>6460</v>
      </c>
      <c r="B122" s="47" t="s">
        <v>6461</v>
      </c>
      <c r="C122" s="40"/>
      <c r="D122" s="40"/>
      <c r="E122" s="55" t="s">
        <v>5724</v>
      </c>
    </row>
    <row r="123" spans="1:5" ht="14.1" customHeight="1" x14ac:dyDescent="0.25">
      <c r="A123" s="48" t="s">
        <v>6462</v>
      </c>
      <c r="B123" s="42"/>
      <c r="C123" s="42"/>
      <c r="D123" s="42"/>
      <c r="E123" s="42"/>
    </row>
    <row r="124" spans="1:5" x14ac:dyDescent="0.25">
      <c r="A124" s="30" t="s">
        <v>5725</v>
      </c>
      <c r="B124" s="49" t="s">
        <v>5726</v>
      </c>
      <c r="C124" s="42"/>
      <c r="D124" s="42"/>
      <c r="E124" s="56" t="s">
        <v>5727</v>
      </c>
    </row>
    <row r="125" spans="1:5" x14ac:dyDescent="0.25">
      <c r="A125" s="31" t="s">
        <v>6463</v>
      </c>
      <c r="B125" s="43" t="s">
        <v>1683</v>
      </c>
      <c r="C125" s="42"/>
      <c r="D125" s="42"/>
      <c r="E125" s="57">
        <v>129785</v>
      </c>
    </row>
    <row r="126" spans="1:5" x14ac:dyDescent="0.25">
      <c r="A126" s="31" t="s">
        <v>6464</v>
      </c>
      <c r="B126" s="43" t="s">
        <v>1684</v>
      </c>
      <c r="C126" s="42"/>
      <c r="D126" s="42"/>
      <c r="E126" s="57">
        <v>32500</v>
      </c>
    </row>
    <row r="127" spans="1:5" x14ac:dyDescent="0.25">
      <c r="A127" s="32" t="s">
        <v>5778</v>
      </c>
      <c r="B127" s="44" t="s">
        <v>5720</v>
      </c>
      <c r="C127" s="45"/>
      <c r="D127" s="45"/>
      <c r="E127" s="58">
        <v>162285</v>
      </c>
    </row>
    <row r="128" spans="1:5" x14ac:dyDescent="0.25">
      <c r="A128" s="32" t="s">
        <v>5779</v>
      </c>
      <c r="B128" s="44" t="s">
        <v>5720</v>
      </c>
      <c r="C128" s="45"/>
      <c r="D128" s="45"/>
      <c r="E128" s="58">
        <v>162285</v>
      </c>
    </row>
    <row r="129" spans="1:5" x14ac:dyDescent="0.25">
      <c r="A129" s="33" t="s">
        <v>5720</v>
      </c>
      <c r="B129" s="46" t="s">
        <v>5720</v>
      </c>
      <c r="C129" s="40"/>
      <c r="D129" s="40"/>
      <c r="E129" s="59" t="s">
        <v>5720</v>
      </c>
    </row>
    <row r="130" spans="1:5" x14ac:dyDescent="0.25">
      <c r="A130" s="29" t="s">
        <v>6465</v>
      </c>
      <c r="B130" s="47" t="s">
        <v>6466</v>
      </c>
      <c r="C130" s="40"/>
      <c r="D130" s="40"/>
      <c r="E130" s="55" t="s">
        <v>5724</v>
      </c>
    </row>
    <row r="131" spans="1:5" ht="14.1" customHeight="1" x14ac:dyDescent="0.25">
      <c r="A131" s="48" t="s">
        <v>14087</v>
      </c>
      <c r="B131" s="42"/>
      <c r="C131" s="42"/>
      <c r="D131" s="42"/>
      <c r="E131" s="42"/>
    </row>
    <row r="132" spans="1:5" x14ac:dyDescent="0.25">
      <c r="A132" s="30" t="s">
        <v>5725</v>
      </c>
      <c r="B132" s="49" t="s">
        <v>5726</v>
      </c>
      <c r="C132" s="42"/>
      <c r="D132" s="42"/>
      <c r="E132" s="56" t="s">
        <v>5727</v>
      </c>
    </row>
    <row r="133" spans="1:5" x14ac:dyDescent="0.25">
      <c r="A133" s="31" t="s">
        <v>6467</v>
      </c>
      <c r="B133" s="43" t="s">
        <v>1634</v>
      </c>
      <c r="C133" s="42"/>
      <c r="D133" s="42"/>
      <c r="E133" s="57">
        <v>26545</v>
      </c>
    </row>
    <row r="134" spans="1:5" x14ac:dyDescent="0.25">
      <c r="A134" s="31" t="s">
        <v>6468</v>
      </c>
      <c r="B134" s="43" t="s">
        <v>1626</v>
      </c>
      <c r="C134" s="42"/>
      <c r="D134" s="42"/>
      <c r="E134" s="57">
        <v>172446</v>
      </c>
    </row>
    <row r="135" spans="1:5" x14ac:dyDescent="0.25">
      <c r="A135" s="31" t="s">
        <v>6469</v>
      </c>
      <c r="B135" s="43" t="s">
        <v>1631</v>
      </c>
      <c r="C135" s="42"/>
      <c r="D135" s="42"/>
      <c r="E135" s="57">
        <v>1000</v>
      </c>
    </row>
    <row r="136" spans="1:5" x14ac:dyDescent="0.25">
      <c r="A136" s="31" t="s">
        <v>6470</v>
      </c>
      <c r="B136" s="43" t="s">
        <v>248</v>
      </c>
      <c r="C136" s="42"/>
      <c r="D136" s="42"/>
      <c r="E136" s="57">
        <v>5000</v>
      </c>
    </row>
    <row r="137" spans="1:5" x14ac:dyDescent="0.25">
      <c r="A137" s="31" t="s">
        <v>6471</v>
      </c>
      <c r="B137" s="43" t="s">
        <v>6472</v>
      </c>
      <c r="C137" s="42"/>
      <c r="D137" s="42"/>
      <c r="E137" s="57">
        <v>154371</v>
      </c>
    </row>
    <row r="138" spans="1:5" x14ac:dyDescent="0.25">
      <c r="A138" s="31" t="s">
        <v>6473</v>
      </c>
      <c r="B138" s="43" t="s">
        <v>1629</v>
      </c>
      <c r="C138" s="42"/>
      <c r="D138" s="42"/>
      <c r="E138" s="57">
        <v>23802</v>
      </c>
    </row>
    <row r="139" spans="1:5" x14ac:dyDescent="0.25">
      <c r="A139" s="31" t="s">
        <v>6474</v>
      </c>
      <c r="B139" s="43" t="s">
        <v>6475</v>
      </c>
      <c r="C139" s="42"/>
      <c r="D139" s="42"/>
      <c r="E139" s="57">
        <v>40881</v>
      </c>
    </row>
    <row r="140" spans="1:5" x14ac:dyDescent="0.25">
      <c r="A140" s="31" t="s">
        <v>6476</v>
      </c>
      <c r="B140" s="43" t="s">
        <v>1614</v>
      </c>
      <c r="C140" s="42"/>
      <c r="D140" s="42"/>
      <c r="E140" s="57">
        <v>16365</v>
      </c>
    </row>
    <row r="141" spans="1:5" x14ac:dyDescent="0.25">
      <c r="A141" s="31" t="s">
        <v>6477</v>
      </c>
      <c r="B141" s="43" t="s">
        <v>1621</v>
      </c>
      <c r="C141" s="42"/>
      <c r="D141" s="42"/>
      <c r="E141" s="57">
        <v>20970</v>
      </c>
    </row>
    <row r="142" spans="1:5" x14ac:dyDescent="0.25">
      <c r="A142" s="31" t="s">
        <v>6478</v>
      </c>
      <c r="B142" s="43" t="s">
        <v>1635</v>
      </c>
      <c r="C142" s="42"/>
      <c r="D142" s="42"/>
      <c r="E142" s="57">
        <v>57362</v>
      </c>
    </row>
    <row r="143" spans="1:5" x14ac:dyDescent="0.25">
      <c r="A143" s="31" t="s">
        <v>6479</v>
      </c>
      <c r="B143" s="43" t="s">
        <v>1630</v>
      </c>
      <c r="C143" s="42"/>
      <c r="D143" s="42"/>
      <c r="E143" s="57">
        <v>29440</v>
      </c>
    </row>
    <row r="144" spans="1:5" x14ac:dyDescent="0.25">
      <c r="A144" s="31" t="s">
        <v>6480</v>
      </c>
      <c r="B144" s="43" t="s">
        <v>1628</v>
      </c>
      <c r="C144" s="42"/>
      <c r="D144" s="42"/>
      <c r="E144" s="57">
        <v>29789</v>
      </c>
    </row>
    <row r="145" spans="1:5" x14ac:dyDescent="0.25">
      <c r="A145" s="31" t="s">
        <v>6481</v>
      </c>
      <c r="B145" s="43" t="s">
        <v>1615</v>
      </c>
      <c r="C145" s="42"/>
      <c r="D145" s="42"/>
      <c r="E145" s="57">
        <v>16351</v>
      </c>
    </row>
    <row r="146" spans="1:5" x14ac:dyDescent="0.25">
      <c r="A146" s="31" t="s">
        <v>6482</v>
      </c>
      <c r="B146" s="43" t="s">
        <v>1622</v>
      </c>
      <c r="C146" s="42"/>
      <c r="D146" s="42"/>
      <c r="E146" s="57">
        <v>18407</v>
      </c>
    </row>
    <row r="147" spans="1:5" x14ac:dyDescent="0.25">
      <c r="A147" s="31" t="s">
        <v>6483</v>
      </c>
      <c r="B147" s="43" t="s">
        <v>1625</v>
      </c>
      <c r="C147" s="42"/>
      <c r="D147" s="42"/>
      <c r="E147" s="57">
        <v>20188</v>
      </c>
    </row>
    <row r="148" spans="1:5" x14ac:dyDescent="0.25">
      <c r="A148" s="31" t="s">
        <v>6484</v>
      </c>
      <c r="B148" s="43" t="s">
        <v>1616</v>
      </c>
      <c r="C148" s="42"/>
      <c r="D148" s="42"/>
      <c r="E148" s="57">
        <v>110822</v>
      </c>
    </row>
    <row r="149" spans="1:5" x14ac:dyDescent="0.25">
      <c r="A149" s="31" t="s">
        <v>6485</v>
      </c>
      <c r="B149" s="43" t="s">
        <v>1623</v>
      </c>
      <c r="C149" s="42"/>
      <c r="D149" s="42"/>
      <c r="E149" s="57">
        <v>22042</v>
      </c>
    </row>
    <row r="150" spans="1:5" x14ac:dyDescent="0.25">
      <c r="A150" s="31" t="s">
        <v>6486</v>
      </c>
      <c r="B150" s="43" t="s">
        <v>1624</v>
      </c>
      <c r="C150" s="42"/>
      <c r="D150" s="42"/>
      <c r="E150" s="57">
        <v>2535</v>
      </c>
    </row>
    <row r="151" spans="1:5" x14ac:dyDescent="0.25">
      <c r="A151" s="31" t="s">
        <v>6487</v>
      </c>
      <c r="B151" s="43" t="s">
        <v>1636</v>
      </c>
      <c r="C151" s="42"/>
      <c r="D151" s="42"/>
      <c r="E151" s="57">
        <v>30600</v>
      </c>
    </row>
    <row r="152" spans="1:5" x14ac:dyDescent="0.25">
      <c r="A152" s="31" t="s">
        <v>6488</v>
      </c>
      <c r="B152" s="43" t="s">
        <v>6489</v>
      </c>
      <c r="C152" s="42"/>
      <c r="D152" s="42"/>
      <c r="E152" s="57">
        <v>3303</v>
      </c>
    </row>
    <row r="153" spans="1:5" x14ac:dyDescent="0.25">
      <c r="A153" s="31" t="s">
        <v>6490</v>
      </c>
      <c r="B153" s="43" t="s">
        <v>1617</v>
      </c>
      <c r="C153" s="42"/>
      <c r="D153" s="42"/>
      <c r="E153" s="57">
        <v>267520</v>
      </c>
    </row>
    <row r="154" spans="1:5" x14ac:dyDescent="0.25">
      <c r="A154" s="31" t="s">
        <v>6491</v>
      </c>
      <c r="B154" s="43" t="s">
        <v>1618</v>
      </c>
      <c r="C154" s="42"/>
      <c r="D154" s="42"/>
      <c r="E154" s="57">
        <v>9442</v>
      </c>
    </row>
    <row r="155" spans="1:5" x14ac:dyDescent="0.25">
      <c r="A155" s="31" t="s">
        <v>6492</v>
      </c>
      <c r="B155" s="43" t="s">
        <v>1637</v>
      </c>
      <c r="C155" s="42"/>
      <c r="D155" s="42"/>
      <c r="E155" s="57">
        <v>8690</v>
      </c>
    </row>
    <row r="156" spans="1:5" x14ac:dyDescent="0.25">
      <c r="A156" s="31" t="s">
        <v>6493</v>
      </c>
      <c r="B156" s="43" t="s">
        <v>1612</v>
      </c>
      <c r="C156" s="42"/>
      <c r="D156" s="42"/>
      <c r="E156" s="57">
        <v>33337</v>
      </c>
    </row>
    <row r="157" spans="1:5" x14ac:dyDescent="0.25">
      <c r="A157" s="31" t="s">
        <v>6494</v>
      </c>
      <c r="B157" s="43" t="s">
        <v>1613</v>
      </c>
      <c r="C157" s="42"/>
      <c r="D157" s="42"/>
      <c r="E157" s="57">
        <v>194120</v>
      </c>
    </row>
    <row r="158" spans="1:5" x14ac:dyDescent="0.25">
      <c r="A158" s="31" t="s">
        <v>6495</v>
      </c>
      <c r="B158" s="43" t="s">
        <v>1619</v>
      </c>
      <c r="C158" s="42"/>
      <c r="D158" s="42"/>
      <c r="E158" s="57">
        <v>207172</v>
      </c>
    </row>
    <row r="159" spans="1:5" x14ac:dyDescent="0.25">
      <c r="A159" s="31" t="s">
        <v>6496</v>
      </c>
      <c r="B159" s="43" t="s">
        <v>1632</v>
      </c>
      <c r="C159" s="42"/>
      <c r="D159" s="42"/>
      <c r="E159" s="57">
        <v>1000</v>
      </c>
    </row>
    <row r="160" spans="1:5" x14ac:dyDescent="0.25">
      <c r="A160" s="31" t="s">
        <v>6497</v>
      </c>
      <c r="B160" s="43" t="s">
        <v>1620</v>
      </c>
      <c r="C160" s="42"/>
      <c r="D160" s="42"/>
      <c r="E160" s="57">
        <v>173704</v>
      </c>
    </row>
    <row r="161" spans="1:5" x14ac:dyDescent="0.25">
      <c r="A161" s="31" t="s">
        <v>6498</v>
      </c>
      <c r="B161" s="43" t="s">
        <v>1633</v>
      </c>
      <c r="C161" s="42"/>
      <c r="D161" s="42"/>
      <c r="E161" s="57">
        <v>2000</v>
      </c>
    </row>
    <row r="162" spans="1:5" x14ac:dyDescent="0.25">
      <c r="A162" s="31" t="s">
        <v>6499</v>
      </c>
      <c r="B162" s="43" t="s">
        <v>1627</v>
      </c>
      <c r="C162" s="42"/>
      <c r="D162" s="42"/>
      <c r="E162" s="57">
        <v>57317</v>
      </c>
    </row>
    <row r="163" spans="1:5" x14ac:dyDescent="0.25">
      <c r="A163" s="32" t="s">
        <v>5778</v>
      </c>
      <c r="B163" s="44" t="s">
        <v>5720</v>
      </c>
      <c r="C163" s="45"/>
      <c r="D163" s="45"/>
      <c r="E163" s="58">
        <v>1756521</v>
      </c>
    </row>
    <row r="164" spans="1:5" x14ac:dyDescent="0.25">
      <c r="A164" s="32" t="s">
        <v>5779</v>
      </c>
      <c r="B164" s="44" t="s">
        <v>5720</v>
      </c>
      <c r="C164" s="45"/>
      <c r="D164" s="45"/>
      <c r="E164" s="58">
        <v>1756521</v>
      </c>
    </row>
    <row r="165" spans="1:5" x14ac:dyDescent="0.25">
      <c r="A165" s="33" t="s">
        <v>5720</v>
      </c>
      <c r="B165" s="46" t="s">
        <v>5720</v>
      </c>
      <c r="C165" s="40"/>
      <c r="D165" s="40"/>
      <c r="E165" s="59" t="s">
        <v>5720</v>
      </c>
    </row>
    <row r="166" spans="1:5" x14ac:dyDescent="0.25">
      <c r="A166" s="29" t="s">
        <v>6500</v>
      </c>
      <c r="B166" s="47" t="s">
        <v>6501</v>
      </c>
      <c r="C166" s="40"/>
      <c r="D166" s="40"/>
      <c r="E166" s="55" t="s">
        <v>5724</v>
      </c>
    </row>
    <row r="167" spans="1:5" ht="14.1" customHeight="1" x14ac:dyDescent="0.25">
      <c r="A167" s="48" t="s">
        <v>14086</v>
      </c>
      <c r="B167" s="42"/>
      <c r="C167" s="42"/>
      <c r="D167" s="42"/>
      <c r="E167" s="42"/>
    </row>
    <row r="168" spans="1:5" x14ac:dyDescent="0.25">
      <c r="A168" s="30" t="s">
        <v>5725</v>
      </c>
      <c r="B168" s="49" t="s">
        <v>5726</v>
      </c>
      <c r="C168" s="42"/>
      <c r="D168" s="42"/>
      <c r="E168" s="56" t="s">
        <v>5727</v>
      </c>
    </row>
    <row r="169" spans="1:5" x14ac:dyDescent="0.25">
      <c r="A169" s="31" t="s">
        <v>6502</v>
      </c>
      <c r="B169" s="43" t="s">
        <v>1730</v>
      </c>
      <c r="C169" s="42"/>
      <c r="D169" s="42"/>
      <c r="E169" s="57">
        <v>97289</v>
      </c>
    </row>
    <row r="170" spans="1:5" x14ac:dyDescent="0.25">
      <c r="A170" s="32" t="s">
        <v>5778</v>
      </c>
      <c r="B170" s="44" t="s">
        <v>5720</v>
      </c>
      <c r="C170" s="45"/>
      <c r="D170" s="45"/>
      <c r="E170" s="58">
        <v>97289</v>
      </c>
    </row>
    <row r="171" spans="1:5" x14ac:dyDescent="0.25">
      <c r="A171" s="32" t="s">
        <v>5779</v>
      </c>
      <c r="B171" s="44" t="s">
        <v>5720</v>
      </c>
      <c r="C171" s="45"/>
      <c r="D171" s="45"/>
      <c r="E171" s="58">
        <v>97289</v>
      </c>
    </row>
    <row r="172" spans="1:5" x14ac:dyDescent="0.25">
      <c r="A172" s="33" t="s">
        <v>5720</v>
      </c>
      <c r="B172" s="46" t="s">
        <v>5720</v>
      </c>
      <c r="C172" s="40"/>
      <c r="D172" s="40"/>
      <c r="E172" s="59" t="s">
        <v>5720</v>
      </c>
    </row>
    <row r="173" spans="1:5" x14ac:dyDescent="0.25">
      <c r="A173" s="29" t="s">
        <v>6503</v>
      </c>
      <c r="B173" s="47" t="s">
        <v>6504</v>
      </c>
      <c r="C173" s="40"/>
      <c r="D173" s="40"/>
      <c r="E173" s="55" t="s">
        <v>5724</v>
      </c>
    </row>
    <row r="174" spans="1:5" ht="14.1" customHeight="1" x14ac:dyDescent="0.25">
      <c r="A174" s="48" t="s">
        <v>14085</v>
      </c>
      <c r="B174" s="42"/>
      <c r="C174" s="42"/>
      <c r="D174" s="42"/>
      <c r="E174" s="42"/>
    </row>
    <row r="175" spans="1:5" x14ac:dyDescent="0.25">
      <c r="A175" s="30" t="s">
        <v>5725</v>
      </c>
      <c r="B175" s="49" t="s">
        <v>5726</v>
      </c>
      <c r="C175" s="42"/>
      <c r="D175" s="42"/>
      <c r="E175" s="56" t="s">
        <v>5727</v>
      </c>
    </row>
    <row r="176" spans="1:5" x14ac:dyDescent="0.25">
      <c r="A176" s="31" t="s">
        <v>6505</v>
      </c>
      <c r="B176" s="43" t="s">
        <v>1710</v>
      </c>
      <c r="C176" s="42"/>
      <c r="D176" s="42"/>
      <c r="E176" s="57">
        <v>1000</v>
      </c>
    </row>
    <row r="177" spans="1:5" x14ac:dyDescent="0.25">
      <c r="A177" s="31" t="s">
        <v>6506</v>
      </c>
      <c r="B177" s="43" t="s">
        <v>1720</v>
      </c>
      <c r="C177" s="42"/>
      <c r="D177" s="42"/>
      <c r="E177" s="57">
        <v>38428</v>
      </c>
    </row>
    <row r="178" spans="1:5" x14ac:dyDescent="0.25">
      <c r="A178" s="31" t="s">
        <v>6507</v>
      </c>
      <c r="B178" s="43" t="s">
        <v>6508</v>
      </c>
      <c r="C178" s="42"/>
      <c r="D178" s="42"/>
      <c r="E178" s="57">
        <v>159148</v>
      </c>
    </row>
    <row r="179" spans="1:5" x14ac:dyDescent="0.25">
      <c r="A179" s="31" t="s">
        <v>6509</v>
      </c>
      <c r="B179" s="43" t="s">
        <v>1713</v>
      </c>
      <c r="C179" s="42"/>
      <c r="D179" s="42"/>
      <c r="E179" s="57">
        <v>10000</v>
      </c>
    </row>
    <row r="180" spans="1:5" x14ac:dyDescent="0.25">
      <c r="A180" s="31" t="s">
        <v>6510</v>
      </c>
      <c r="B180" s="43" t="s">
        <v>1712</v>
      </c>
      <c r="C180" s="42"/>
      <c r="D180" s="42"/>
      <c r="E180" s="57">
        <v>5383</v>
      </c>
    </row>
    <row r="181" spans="1:5" x14ac:dyDescent="0.25">
      <c r="A181" s="31" t="s">
        <v>6511</v>
      </c>
      <c r="B181" s="43" t="s">
        <v>1718</v>
      </c>
      <c r="C181" s="42"/>
      <c r="D181" s="42"/>
      <c r="E181" s="57">
        <v>9595</v>
      </c>
    </row>
    <row r="182" spans="1:5" x14ac:dyDescent="0.25">
      <c r="A182" s="31" t="s">
        <v>6512</v>
      </c>
      <c r="B182" s="43" t="s">
        <v>1711</v>
      </c>
      <c r="C182" s="42"/>
      <c r="D182" s="42"/>
      <c r="E182" s="57">
        <v>21465</v>
      </c>
    </row>
    <row r="183" spans="1:5" x14ac:dyDescent="0.25">
      <c r="A183" s="31" t="s">
        <v>14084</v>
      </c>
      <c r="B183" s="43" t="s">
        <v>14083</v>
      </c>
      <c r="C183" s="42"/>
      <c r="D183" s="42"/>
      <c r="E183" s="57">
        <v>1000</v>
      </c>
    </row>
    <row r="184" spans="1:5" x14ac:dyDescent="0.25">
      <c r="A184" s="31" t="s">
        <v>6513</v>
      </c>
      <c r="B184" s="43" t="s">
        <v>6514</v>
      </c>
      <c r="C184" s="42"/>
      <c r="D184" s="42"/>
      <c r="E184" s="57">
        <v>318209</v>
      </c>
    </row>
    <row r="185" spans="1:5" x14ac:dyDescent="0.25">
      <c r="A185" s="31" t="s">
        <v>6515</v>
      </c>
      <c r="B185" s="43" t="s">
        <v>1714</v>
      </c>
      <c r="C185" s="42"/>
      <c r="D185" s="42"/>
      <c r="E185" s="57">
        <v>10000</v>
      </c>
    </row>
    <row r="186" spans="1:5" x14ac:dyDescent="0.25">
      <c r="A186" s="31" t="s">
        <v>6516</v>
      </c>
      <c r="B186" s="43" t="s">
        <v>1716</v>
      </c>
      <c r="C186" s="42"/>
      <c r="D186" s="42"/>
      <c r="E186" s="57">
        <v>25377</v>
      </c>
    </row>
    <row r="187" spans="1:5" x14ac:dyDescent="0.25">
      <c r="A187" s="31" t="s">
        <v>6517</v>
      </c>
      <c r="B187" s="43" t="s">
        <v>1719</v>
      </c>
      <c r="C187" s="42"/>
      <c r="D187" s="42"/>
      <c r="E187" s="57">
        <v>32230</v>
      </c>
    </row>
    <row r="188" spans="1:5" x14ac:dyDescent="0.25">
      <c r="A188" s="31" t="s">
        <v>6518</v>
      </c>
      <c r="B188" s="43" t="s">
        <v>1717</v>
      </c>
      <c r="C188" s="42"/>
      <c r="D188" s="42"/>
      <c r="E188" s="57">
        <v>107186</v>
      </c>
    </row>
    <row r="189" spans="1:5" x14ac:dyDescent="0.25">
      <c r="A189" s="31" t="s">
        <v>6519</v>
      </c>
      <c r="B189" s="43" t="s">
        <v>1709</v>
      </c>
      <c r="C189" s="42"/>
      <c r="D189" s="42"/>
      <c r="E189" s="57">
        <v>75338</v>
      </c>
    </row>
    <row r="190" spans="1:5" x14ac:dyDescent="0.25">
      <c r="A190" s="31" t="s">
        <v>6520</v>
      </c>
      <c r="B190" s="43" t="s">
        <v>6521</v>
      </c>
      <c r="C190" s="42"/>
      <c r="D190" s="42"/>
      <c r="E190" s="57">
        <v>27316</v>
      </c>
    </row>
    <row r="191" spans="1:5" x14ac:dyDescent="0.25">
      <c r="A191" s="32" t="s">
        <v>5778</v>
      </c>
      <c r="B191" s="44" t="s">
        <v>5720</v>
      </c>
      <c r="C191" s="45"/>
      <c r="D191" s="45"/>
      <c r="E191" s="58">
        <v>841675</v>
      </c>
    </row>
    <row r="192" spans="1:5" x14ac:dyDescent="0.25">
      <c r="A192" s="32" t="s">
        <v>5779</v>
      </c>
      <c r="B192" s="44" t="s">
        <v>5720</v>
      </c>
      <c r="C192" s="45"/>
      <c r="D192" s="45"/>
      <c r="E192" s="58">
        <v>841675</v>
      </c>
    </row>
    <row r="193" spans="1:5" x14ac:dyDescent="0.25">
      <c r="A193" s="33" t="s">
        <v>5720</v>
      </c>
      <c r="B193" s="46" t="s">
        <v>5720</v>
      </c>
      <c r="C193" s="40"/>
      <c r="D193" s="40"/>
      <c r="E193" s="59" t="s">
        <v>5720</v>
      </c>
    </row>
    <row r="194" spans="1:5" x14ac:dyDescent="0.25">
      <c r="A194" s="29" t="s">
        <v>6522</v>
      </c>
      <c r="B194" s="47" t="s">
        <v>6523</v>
      </c>
      <c r="C194" s="40"/>
      <c r="D194" s="40"/>
      <c r="E194" s="55" t="s">
        <v>5724</v>
      </c>
    </row>
    <row r="195" spans="1:5" ht="14.1" customHeight="1" x14ac:dyDescent="0.25">
      <c r="A195" s="48" t="s">
        <v>14082</v>
      </c>
      <c r="B195" s="42"/>
      <c r="C195" s="42"/>
      <c r="D195" s="42"/>
      <c r="E195" s="42"/>
    </row>
    <row r="196" spans="1:5" x14ac:dyDescent="0.25">
      <c r="A196" s="30" t="s">
        <v>5725</v>
      </c>
      <c r="B196" s="49" t="s">
        <v>5726</v>
      </c>
      <c r="C196" s="42"/>
      <c r="D196" s="42"/>
      <c r="E196" s="56" t="s">
        <v>5727</v>
      </c>
    </row>
    <row r="197" spans="1:5" x14ac:dyDescent="0.25">
      <c r="A197" s="31" t="s">
        <v>6524</v>
      </c>
      <c r="B197" s="43" t="s">
        <v>5161</v>
      </c>
      <c r="C197" s="42"/>
      <c r="D197" s="42"/>
      <c r="E197" s="57">
        <v>31223</v>
      </c>
    </row>
    <row r="198" spans="1:5" x14ac:dyDescent="0.25">
      <c r="A198" s="31" t="s">
        <v>6525</v>
      </c>
      <c r="B198" s="43" t="s">
        <v>5162</v>
      </c>
      <c r="C198" s="42"/>
      <c r="D198" s="42"/>
      <c r="E198" s="57">
        <v>19025</v>
      </c>
    </row>
    <row r="199" spans="1:5" x14ac:dyDescent="0.25">
      <c r="A199" s="31" t="s">
        <v>6526</v>
      </c>
      <c r="B199" s="43" t="s">
        <v>5163</v>
      </c>
      <c r="C199" s="42"/>
      <c r="D199" s="42"/>
      <c r="E199" s="57">
        <v>40095</v>
      </c>
    </row>
    <row r="200" spans="1:5" x14ac:dyDescent="0.25">
      <c r="A200" s="31" t="s">
        <v>14081</v>
      </c>
      <c r="B200" s="43" t="s">
        <v>14080</v>
      </c>
      <c r="C200" s="42"/>
      <c r="D200" s="42"/>
      <c r="E200" s="57">
        <v>1000</v>
      </c>
    </row>
    <row r="201" spans="1:5" x14ac:dyDescent="0.25">
      <c r="A201" s="31" t="s">
        <v>6527</v>
      </c>
      <c r="B201" s="43" t="s">
        <v>5164</v>
      </c>
      <c r="C201" s="42"/>
      <c r="D201" s="42"/>
      <c r="E201" s="57">
        <v>6688</v>
      </c>
    </row>
    <row r="202" spans="1:5" x14ac:dyDescent="0.25">
      <c r="A202" s="31" t="s">
        <v>6528</v>
      </c>
      <c r="B202" s="43" t="s">
        <v>5165</v>
      </c>
      <c r="C202" s="42"/>
      <c r="D202" s="42"/>
      <c r="E202" s="57">
        <v>70274</v>
      </c>
    </row>
    <row r="203" spans="1:5" x14ac:dyDescent="0.25">
      <c r="A203" s="31" t="s">
        <v>6529</v>
      </c>
      <c r="B203" s="43" t="s">
        <v>5166</v>
      </c>
      <c r="C203" s="42"/>
      <c r="D203" s="42"/>
      <c r="E203" s="57">
        <v>19235</v>
      </c>
    </row>
    <row r="204" spans="1:5" x14ac:dyDescent="0.25">
      <c r="A204" s="31" t="s">
        <v>6530</v>
      </c>
      <c r="B204" s="43" t="s">
        <v>5167</v>
      </c>
      <c r="C204" s="42"/>
      <c r="D204" s="42"/>
      <c r="E204" s="57">
        <v>41796</v>
      </c>
    </row>
    <row r="205" spans="1:5" x14ac:dyDescent="0.25">
      <c r="A205" s="31" t="s">
        <v>6540</v>
      </c>
      <c r="B205" s="43" t="s">
        <v>14079</v>
      </c>
      <c r="C205" s="42"/>
      <c r="D205" s="42"/>
      <c r="E205" s="57">
        <v>22019</v>
      </c>
    </row>
    <row r="206" spans="1:5" x14ac:dyDescent="0.25">
      <c r="A206" s="31" t="s">
        <v>6531</v>
      </c>
      <c r="B206" s="43" t="s">
        <v>5168</v>
      </c>
      <c r="C206" s="42"/>
      <c r="D206" s="42"/>
      <c r="E206" s="57">
        <v>19573</v>
      </c>
    </row>
    <row r="207" spans="1:5" x14ac:dyDescent="0.25">
      <c r="A207" s="31" t="s">
        <v>6532</v>
      </c>
      <c r="B207" s="43" t="s">
        <v>5169</v>
      </c>
      <c r="C207" s="42"/>
      <c r="D207" s="42"/>
      <c r="E207" s="57">
        <v>11898</v>
      </c>
    </row>
    <row r="208" spans="1:5" x14ac:dyDescent="0.25">
      <c r="A208" s="31" t="s">
        <v>6533</v>
      </c>
      <c r="B208" s="43" t="s">
        <v>5170</v>
      </c>
      <c r="C208" s="42"/>
      <c r="D208" s="42"/>
      <c r="E208" s="57">
        <v>11923</v>
      </c>
    </row>
    <row r="209" spans="1:5" x14ac:dyDescent="0.25">
      <c r="A209" s="31" t="s">
        <v>6534</v>
      </c>
      <c r="B209" s="43" t="s">
        <v>5171</v>
      </c>
      <c r="C209" s="42"/>
      <c r="D209" s="42"/>
      <c r="E209" s="57">
        <v>87643</v>
      </c>
    </row>
    <row r="210" spans="1:5" x14ac:dyDescent="0.25">
      <c r="A210" s="31" t="s">
        <v>6535</v>
      </c>
      <c r="B210" s="43" t="s">
        <v>6536</v>
      </c>
      <c r="C210" s="42"/>
      <c r="D210" s="42"/>
      <c r="E210" s="57">
        <v>1000</v>
      </c>
    </row>
    <row r="211" spans="1:5" x14ac:dyDescent="0.25">
      <c r="A211" s="31" t="s">
        <v>6537</v>
      </c>
      <c r="B211" s="43" t="s">
        <v>5172</v>
      </c>
      <c r="C211" s="42"/>
      <c r="D211" s="42"/>
      <c r="E211" s="57">
        <v>16790</v>
      </c>
    </row>
    <row r="212" spans="1:5" x14ac:dyDescent="0.25">
      <c r="A212" s="31" t="s">
        <v>6538</v>
      </c>
      <c r="B212" s="43" t="s">
        <v>5173</v>
      </c>
      <c r="C212" s="42"/>
      <c r="D212" s="42"/>
      <c r="E212" s="57">
        <v>8395</v>
      </c>
    </row>
    <row r="213" spans="1:5" x14ac:dyDescent="0.25">
      <c r="A213" s="31" t="s">
        <v>6539</v>
      </c>
      <c r="B213" s="43" t="s">
        <v>5174</v>
      </c>
      <c r="C213" s="42"/>
      <c r="D213" s="42"/>
      <c r="E213" s="57">
        <v>11408</v>
      </c>
    </row>
    <row r="214" spans="1:5" x14ac:dyDescent="0.25">
      <c r="A214" s="31" t="s">
        <v>6541</v>
      </c>
      <c r="B214" s="43" t="s">
        <v>5175</v>
      </c>
      <c r="C214" s="42"/>
      <c r="D214" s="42"/>
      <c r="E214" s="57">
        <v>16777</v>
      </c>
    </row>
    <row r="215" spans="1:5" x14ac:dyDescent="0.25">
      <c r="A215" s="31" t="s">
        <v>6542</v>
      </c>
      <c r="B215" s="43" t="s">
        <v>6543</v>
      </c>
      <c r="C215" s="42"/>
      <c r="D215" s="42"/>
      <c r="E215" s="57">
        <v>1000</v>
      </c>
    </row>
    <row r="216" spans="1:5" x14ac:dyDescent="0.25">
      <c r="A216" s="31" t="s">
        <v>6544</v>
      </c>
      <c r="B216" s="43" t="s">
        <v>5176</v>
      </c>
      <c r="C216" s="42"/>
      <c r="D216" s="42"/>
      <c r="E216" s="57">
        <v>33560</v>
      </c>
    </row>
    <row r="217" spans="1:5" x14ac:dyDescent="0.25">
      <c r="A217" s="32" t="s">
        <v>5778</v>
      </c>
      <c r="B217" s="44" t="s">
        <v>5720</v>
      </c>
      <c r="C217" s="45"/>
      <c r="D217" s="45"/>
      <c r="E217" s="58">
        <v>471322</v>
      </c>
    </row>
    <row r="218" spans="1:5" x14ac:dyDescent="0.25">
      <c r="A218" s="32" t="s">
        <v>5779</v>
      </c>
      <c r="B218" s="44" t="s">
        <v>5720</v>
      </c>
      <c r="C218" s="45"/>
      <c r="D218" s="45"/>
      <c r="E218" s="58">
        <v>471322</v>
      </c>
    </row>
    <row r="219" spans="1:5" x14ac:dyDescent="0.25">
      <c r="A219" s="33" t="s">
        <v>5720</v>
      </c>
      <c r="B219" s="46" t="s">
        <v>5720</v>
      </c>
      <c r="C219" s="40"/>
      <c r="D219" s="40"/>
      <c r="E219" s="59" t="s">
        <v>5720</v>
      </c>
    </row>
    <row r="220" spans="1:5" x14ac:dyDescent="0.25">
      <c r="A220" s="29" t="s">
        <v>6545</v>
      </c>
      <c r="B220" s="47" t="s">
        <v>6546</v>
      </c>
      <c r="C220" s="40"/>
      <c r="D220" s="40"/>
      <c r="E220" s="55" t="s">
        <v>5724</v>
      </c>
    </row>
    <row r="221" spans="1:5" ht="14.1" customHeight="1" x14ac:dyDescent="0.25">
      <c r="A221" s="48" t="s">
        <v>6547</v>
      </c>
      <c r="B221" s="42"/>
      <c r="C221" s="42"/>
      <c r="D221" s="42"/>
      <c r="E221" s="42"/>
    </row>
    <row r="222" spans="1:5" x14ac:dyDescent="0.25">
      <c r="A222" s="30" t="s">
        <v>5725</v>
      </c>
      <c r="B222" s="49" t="s">
        <v>5726</v>
      </c>
      <c r="C222" s="42"/>
      <c r="D222" s="42"/>
      <c r="E222" s="56" t="s">
        <v>5727</v>
      </c>
    </row>
    <row r="223" spans="1:5" x14ac:dyDescent="0.25">
      <c r="A223" s="31" t="s">
        <v>6548</v>
      </c>
      <c r="B223" s="43" t="s">
        <v>1697</v>
      </c>
      <c r="C223" s="42"/>
      <c r="D223" s="42"/>
      <c r="E223" s="57">
        <v>29256</v>
      </c>
    </row>
    <row r="224" spans="1:5" x14ac:dyDescent="0.25">
      <c r="A224" s="31" t="s">
        <v>6549</v>
      </c>
      <c r="B224" s="43" t="s">
        <v>1687</v>
      </c>
      <c r="C224" s="42"/>
      <c r="D224" s="42"/>
      <c r="E224" s="57">
        <v>23405</v>
      </c>
    </row>
    <row r="225" spans="1:5" x14ac:dyDescent="0.25">
      <c r="A225" s="31" t="s">
        <v>6550</v>
      </c>
      <c r="B225" s="43" t="s">
        <v>1702</v>
      </c>
      <c r="C225" s="42"/>
      <c r="D225" s="42"/>
      <c r="E225" s="57">
        <v>5000</v>
      </c>
    </row>
    <row r="226" spans="1:5" x14ac:dyDescent="0.25">
      <c r="A226" s="31" t="s">
        <v>6551</v>
      </c>
      <c r="B226" s="43" t="s">
        <v>1688</v>
      </c>
      <c r="C226" s="42"/>
      <c r="D226" s="42"/>
      <c r="E226" s="57">
        <v>24437</v>
      </c>
    </row>
    <row r="227" spans="1:5" x14ac:dyDescent="0.25">
      <c r="A227" s="31" t="s">
        <v>6552</v>
      </c>
      <c r="B227" s="43" t="s">
        <v>1699</v>
      </c>
      <c r="C227" s="42"/>
      <c r="D227" s="42"/>
      <c r="E227" s="57">
        <v>5000</v>
      </c>
    </row>
    <row r="228" spans="1:5" x14ac:dyDescent="0.25">
      <c r="A228" s="31" t="s">
        <v>6553</v>
      </c>
      <c r="B228" s="43" t="s">
        <v>1693</v>
      </c>
      <c r="C228" s="42"/>
      <c r="D228" s="42"/>
      <c r="E228" s="57">
        <v>9293</v>
      </c>
    </row>
    <row r="229" spans="1:5" x14ac:dyDescent="0.25">
      <c r="A229" s="31" t="s">
        <v>6554</v>
      </c>
      <c r="B229" s="43" t="s">
        <v>1689</v>
      </c>
      <c r="C229" s="42"/>
      <c r="D229" s="42"/>
      <c r="E229" s="57">
        <v>30633</v>
      </c>
    </row>
    <row r="230" spans="1:5" x14ac:dyDescent="0.25">
      <c r="A230" s="31" t="s">
        <v>6555</v>
      </c>
      <c r="B230" s="43" t="s">
        <v>1700</v>
      </c>
      <c r="C230" s="42"/>
      <c r="D230" s="42"/>
      <c r="E230" s="57">
        <v>5000</v>
      </c>
    </row>
    <row r="231" spans="1:5" x14ac:dyDescent="0.25">
      <c r="A231" s="31" t="s">
        <v>6556</v>
      </c>
      <c r="B231" s="43" t="s">
        <v>1692</v>
      </c>
      <c r="C231" s="42"/>
      <c r="D231" s="42"/>
      <c r="E231" s="57">
        <v>9981</v>
      </c>
    </row>
    <row r="232" spans="1:5" x14ac:dyDescent="0.25">
      <c r="A232" s="31" t="s">
        <v>6557</v>
      </c>
      <c r="B232" s="43" t="s">
        <v>1692</v>
      </c>
      <c r="C232" s="42"/>
      <c r="D232" s="42"/>
      <c r="E232" s="57">
        <v>5000</v>
      </c>
    </row>
    <row r="233" spans="1:5" x14ac:dyDescent="0.25">
      <c r="A233" s="31" t="s">
        <v>6558</v>
      </c>
      <c r="B233" s="43" t="s">
        <v>1695</v>
      </c>
      <c r="C233" s="42"/>
      <c r="D233" s="42"/>
      <c r="E233" s="57">
        <v>22028</v>
      </c>
    </row>
    <row r="234" spans="1:5" x14ac:dyDescent="0.25">
      <c r="A234" s="31" t="s">
        <v>14078</v>
      </c>
      <c r="B234" s="43" t="s">
        <v>14077</v>
      </c>
      <c r="C234" s="42"/>
      <c r="D234" s="42"/>
      <c r="E234" s="57">
        <v>5000</v>
      </c>
    </row>
    <row r="235" spans="1:5" x14ac:dyDescent="0.25">
      <c r="A235" s="31" t="s">
        <v>6559</v>
      </c>
      <c r="B235" s="43" t="s">
        <v>1690</v>
      </c>
      <c r="C235" s="42"/>
      <c r="D235" s="42"/>
      <c r="E235" s="57">
        <v>12047</v>
      </c>
    </row>
    <row r="236" spans="1:5" x14ac:dyDescent="0.25">
      <c r="A236" s="31" t="s">
        <v>6560</v>
      </c>
      <c r="B236" s="43" t="s">
        <v>1698</v>
      </c>
      <c r="C236" s="42"/>
      <c r="D236" s="42"/>
      <c r="E236" s="57">
        <v>9981</v>
      </c>
    </row>
    <row r="237" spans="1:5" x14ac:dyDescent="0.25">
      <c r="A237" s="31" t="s">
        <v>6561</v>
      </c>
      <c r="B237" s="43" t="s">
        <v>1694</v>
      </c>
      <c r="C237" s="42"/>
      <c r="D237" s="42"/>
      <c r="E237" s="57">
        <v>43368</v>
      </c>
    </row>
    <row r="238" spans="1:5" x14ac:dyDescent="0.25">
      <c r="A238" s="31" t="s">
        <v>6562</v>
      </c>
      <c r="B238" s="43" t="s">
        <v>1696</v>
      </c>
      <c r="C238" s="42"/>
      <c r="D238" s="42"/>
      <c r="E238" s="57">
        <v>14112</v>
      </c>
    </row>
    <row r="239" spans="1:5" x14ac:dyDescent="0.25">
      <c r="A239" s="31" t="s">
        <v>6563</v>
      </c>
      <c r="B239" s="43" t="s">
        <v>1701</v>
      </c>
      <c r="C239" s="42"/>
      <c r="D239" s="42"/>
      <c r="E239" s="57">
        <v>5000</v>
      </c>
    </row>
    <row r="240" spans="1:5" x14ac:dyDescent="0.25">
      <c r="A240" s="31" t="s">
        <v>6564</v>
      </c>
      <c r="B240" s="43" t="s">
        <v>1691</v>
      </c>
      <c r="C240" s="42"/>
      <c r="D240" s="42"/>
      <c r="E240" s="57">
        <v>160048</v>
      </c>
    </row>
    <row r="241" spans="1:5" x14ac:dyDescent="0.25">
      <c r="A241" s="32" t="s">
        <v>5778</v>
      </c>
      <c r="B241" s="44" t="s">
        <v>5720</v>
      </c>
      <c r="C241" s="45"/>
      <c r="D241" s="45"/>
      <c r="E241" s="58">
        <v>418589</v>
      </c>
    </row>
    <row r="242" spans="1:5" x14ac:dyDescent="0.25">
      <c r="A242" s="32" t="s">
        <v>5779</v>
      </c>
      <c r="B242" s="44" t="s">
        <v>5720</v>
      </c>
      <c r="C242" s="45"/>
      <c r="D242" s="45"/>
      <c r="E242" s="58">
        <v>418589</v>
      </c>
    </row>
    <row r="243" spans="1:5" x14ac:dyDescent="0.25">
      <c r="A243" s="33" t="s">
        <v>5720</v>
      </c>
      <c r="B243" s="46" t="s">
        <v>5720</v>
      </c>
      <c r="C243" s="40"/>
      <c r="D243" s="40"/>
      <c r="E243" s="59" t="s">
        <v>5720</v>
      </c>
    </row>
    <row r="244" spans="1:5" x14ac:dyDescent="0.25">
      <c r="A244" s="29" t="s">
        <v>6565</v>
      </c>
      <c r="B244" s="47" t="s">
        <v>6566</v>
      </c>
      <c r="C244" s="40"/>
      <c r="D244" s="40"/>
      <c r="E244" s="55" t="s">
        <v>5724</v>
      </c>
    </row>
    <row r="245" spans="1:5" ht="14.1" customHeight="1" x14ac:dyDescent="0.25">
      <c r="A245" s="48" t="s">
        <v>14076</v>
      </c>
      <c r="B245" s="42"/>
      <c r="C245" s="42"/>
      <c r="D245" s="42"/>
      <c r="E245" s="42"/>
    </row>
    <row r="246" spans="1:5" x14ac:dyDescent="0.25">
      <c r="A246" s="30" t="s">
        <v>5725</v>
      </c>
      <c r="B246" s="49" t="s">
        <v>5726</v>
      </c>
      <c r="C246" s="42"/>
      <c r="D246" s="42"/>
      <c r="E246" s="56" t="s">
        <v>5727</v>
      </c>
    </row>
    <row r="247" spans="1:5" x14ac:dyDescent="0.25">
      <c r="A247" s="31" t="s">
        <v>6570</v>
      </c>
      <c r="B247" s="43" t="s">
        <v>14075</v>
      </c>
      <c r="C247" s="42"/>
      <c r="D247" s="42"/>
      <c r="E247" s="57">
        <v>13500</v>
      </c>
    </row>
    <row r="248" spans="1:5" x14ac:dyDescent="0.25">
      <c r="A248" s="31" t="s">
        <v>6567</v>
      </c>
      <c r="B248" s="43" t="s">
        <v>3770</v>
      </c>
      <c r="C248" s="42"/>
      <c r="D248" s="42"/>
      <c r="E248" s="57">
        <v>1000</v>
      </c>
    </row>
    <row r="249" spans="1:5" x14ac:dyDescent="0.25">
      <c r="A249" s="31" t="s">
        <v>6568</v>
      </c>
      <c r="B249" s="43" t="s">
        <v>3771</v>
      </c>
      <c r="C249" s="42"/>
      <c r="D249" s="42"/>
      <c r="E249" s="57">
        <v>12500</v>
      </c>
    </row>
    <row r="250" spans="1:5" x14ac:dyDescent="0.25">
      <c r="A250" s="31" t="s">
        <v>14074</v>
      </c>
      <c r="B250" s="43" t="s">
        <v>14073</v>
      </c>
      <c r="C250" s="42"/>
      <c r="D250" s="42"/>
      <c r="E250" s="57">
        <v>6500</v>
      </c>
    </row>
    <row r="251" spans="1:5" x14ac:dyDescent="0.25">
      <c r="A251" s="31" t="s">
        <v>6569</v>
      </c>
      <c r="B251" s="43" t="s">
        <v>3772</v>
      </c>
      <c r="C251" s="42"/>
      <c r="D251" s="42"/>
      <c r="E251" s="57">
        <v>47570</v>
      </c>
    </row>
    <row r="252" spans="1:5" x14ac:dyDescent="0.25">
      <c r="A252" s="31" t="s">
        <v>6571</v>
      </c>
      <c r="B252" s="43" t="s">
        <v>3773</v>
      </c>
      <c r="C252" s="42"/>
      <c r="D252" s="42"/>
      <c r="E252" s="57">
        <v>6000</v>
      </c>
    </row>
    <row r="253" spans="1:5" x14ac:dyDescent="0.25">
      <c r="A253" s="32" t="s">
        <v>5778</v>
      </c>
      <c r="B253" s="44" t="s">
        <v>5720</v>
      </c>
      <c r="C253" s="45"/>
      <c r="D253" s="45"/>
      <c r="E253" s="58">
        <v>87070</v>
      </c>
    </row>
    <row r="254" spans="1:5" x14ac:dyDescent="0.25">
      <c r="A254" s="32" t="s">
        <v>5779</v>
      </c>
      <c r="B254" s="44" t="s">
        <v>5720</v>
      </c>
      <c r="C254" s="45"/>
      <c r="D254" s="45"/>
      <c r="E254" s="58">
        <v>87070</v>
      </c>
    </row>
    <row r="255" spans="1:5" x14ac:dyDescent="0.25">
      <c r="A255" s="33" t="s">
        <v>5720</v>
      </c>
      <c r="B255" s="46" t="s">
        <v>5720</v>
      </c>
      <c r="C255" s="40"/>
      <c r="D255" s="40"/>
      <c r="E255" s="59" t="s">
        <v>5720</v>
      </c>
    </row>
    <row r="256" spans="1:5" x14ac:dyDescent="0.25">
      <c r="A256" s="29" t="s">
        <v>6572</v>
      </c>
      <c r="B256" s="47" t="s">
        <v>6573</v>
      </c>
      <c r="C256" s="40"/>
      <c r="D256" s="40"/>
      <c r="E256" s="55" t="s">
        <v>5724</v>
      </c>
    </row>
    <row r="257" spans="1:5" ht="14.1" customHeight="1" x14ac:dyDescent="0.25">
      <c r="A257" s="48" t="s">
        <v>14072</v>
      </c>
      <c r="B257" s="42"/>
      <c r="C257" s="42"/>
      <c r="D257" s="42"/>
      <c r="E257" s="42"/>
    </row>
    <row r="258" spans="1:5" x14ac:dyDescent="0.25">
      <c r="A258" s="30" t="s">
        <v>5725</v>
      </c>
      <c r="B258" s="49" t="s">
        <v>5726</v>
      </c>
      <c r="C258" s="42"/>
      <c r="D258" s="42"/>
      <c r="E258" s="56" t="s">
        <v>5727</v>
      </c>
    </row>
    <row r="259" spans="1:5" x14ac:dyDescent="0.25">
      <c r="A259" s="31" t="s">
        <v>6574</v>
      </c>
      <c r="B259" s="43" t="s">
        <v>1686</v>
      </c>
      <c r="C259" s="42"/>
      <c r="D259" s="42"/>
      <c r="E259" s="57">
        <v>156666</v>
      </c>
    </row>
    <row r="260" spans="1:5" x14ac:dyDescent="0.25">
      <c r="A260" s="31" t="s">
        <v>6575</v>
      </c>
      <c r="B260" s="43" t="s">
        <v>1685</v>
      </c>
      <c r="C260" s="42"/>
      <c r="D260" s="42"/>
      <c r="E260" s="57">
        <v>8298</v>
      </c>
    </row>
    <row r="261" spans="1:5" x14ac:dyDescent="0.25">
      <c r="A261" s="31" t="s">
        <v>14071</v>
      </c>
      <c r="B261" s="43" t="s">
        <v>14070</v>
      </c>
      <c r="C261" s="42"/>
      <c r="D261" s="42"/>
      <c r="E261" s="57">
        <v>1000</v>
      </c>
    </row>
    <row r="262" spans="1:5" x14ac:dyDescent="0.25">
      <c r="A262" s="32" t="s">
        <v>5778</v>
      </c>
      <c r="B262" s="44" t="s">
        <v>5720</v>
      </c>
      <c r="C262" s="45"/>
      <c r="D262" s="45"/>
      <c r="E262" s="58">
        <v>165964</v>
      </c>
    </row>
    <row r="263" spans="1:5" x14ac:dyDescent="0.25">
      <c r="A263" s="32" t="s">
        <v>5779</v>
      </c>
      <c r="B263" s="44" t="s">
        <v>5720</v>
      </c>
      <c r="C263" s="45"/>
      <c r="D263" s="45"/>
      <c r="E263" s="58">
        <v>165964</v>
      </c>
    </row>
    <row r="264" spans="1:5" x14ac:dyDescent="0.25">
      <c r="A264" s="33" t="s">
        <v>5720</v>
      </c>
      <c r="B264" s="46" t="s">
        <v>5720</v>
      </c>
      <c r="C264" s="40"/>
      <c r="D264" s="40"/>
      <c r="E264" s="59" t="s">
        <v>5720</v>
      </c>
    </row>
    <row r="265" spans="1:5" x14ac:dyDescent="0.25">
      <c r="A265" s="29" t="s">
        <v>6576</v>
      </c>
      <c r="B265" s="47" t="s">
        <v>6577</v>
      </c>
      <c r="C265" s="40"/>
      <c r="D265" s="40"/>
      <c r="E265" s="55" t="s">
        <v>5724</v>
      </c>
    </row>
    <row r="266" spans="1:5" ht="14.1" customHeight="1" x14ac:dyDescent="0.25">
      <c r="A266" s="48" t="s">
        <v>14069</v>
      </c>
      <c r="B266" s="42"/>
      <c r="C266" s="42"/>
      <c r="D266" s="42"/>
      <c r="E266" s="42"/>
    </row>
    <row r="267" spans="1:5" x14ac:dyDescent="0.25">
      <c r="A267" s="30" t="s">
        <v>5725</v>
      </c>
      <c r="B267" s="49" t="s">
        <v>5726</v>
      </c>
      <c r="C267" s="42"/>
      <c r="D267" s="42"/>
      <c r="E267" s="56" t="s">
        <v>5727</v>
      </c>
    </row>
    <row r="268" spans="1:5" x14ac:dyDescent="0.25">
      <c r="A268" s="31" t="s">
        <v>6578</v>
      </c>
      <c r="B268" s="43" t="s">
        <v>1728</v>
      </c>
      <c r="C268" s="42"/>
      <c r="D268" s="42"/>
      <c r="E268" s="57">
        <v>26935</v>
      </c>
    </row>
    <row r="269" spans="1:5" x14ac:dyDescent="0.25">
      <c r="A269" s="31" t="s">
        <v>6579</v>
      </c>
      <c r="B269" s="43" t="s">
        <v>6580</v>
      </c>
      <c r="C269" s="42"/>
      <c r="D269" s="42"/>
      <c r="E269" s="57">
        <v>83864</v>
      </c>
    </row>
    <row r="270" spans="1:5" x14ac:dyDescent="0.25">
      <c r="A270" s="31" t="s">
        <v>6581</v>
      </c>
      <c r="B270" s="43" t="s">
        <v>1729</v>
      </c>
      <c r="C270" s="42"/>
      <c r="D270" s="42"/>
      <c r="E270" s="57">
        <v>12243</v>
      </c>
    </row>
    <row r="271" spans="1:5" x14ac:dyDescent="0.25">
      <c r="A271" s="32" t="s">
        <v>5778</v>
      </c>
      <c r="B271" s="44" t="s">
        <v>5720</v>
      </c>
      <c r="C271" s="45"/>
      <c r="D271" s="45"/>
      <c r="E271" s="58">
        <v>123042</v>
      </c>
    </row>
    <row r="272" spans="1:5" x14ac:dyDescent="0.25">
      <c r="A272" s="32" t="s">
        <v>5779</v>
      </c>
      <c r="B272" s="44" t="s">
        <v>5720</v>
      </c>
      <c r="C272" s="45"/>
      <c r="D272" s="45"/>
      <c r="E272" s="58">
        <v>123042</v>
      </c>
    </row>
    <row r="273" spans="1:5" x14ac:dyDescent="0.25">
      <c r="A273" s="33" t="s">
        <v>5720</v>
      </c>
      <c r="B273" s="46" t="s">
        <v>5720</v>
      </c>
      <c r="C273" s="40"/>
      <c r="D273" s="40"/>
      <c r="E273" s="59" t="s">
        <v>5720</v>
      </c>
    </row>
    <row r="274" spans="1:5" x14ac:dyDescent="0.25">
      <c r="A274" s="39" t="s">
        <v>6582</v>
      </c>
      <c r="B274" s="40"/>
      <c r="C274" s="40"/>
      <c r="D274" s="40"/>
      <c r="E274" s="59">
        <v>8598655</v>
      </c>
    </row>
    <row r="275" spans="1:5" x14ac:dyDescent="0.25">
      <c r="A275" s="34" t="s">
        <v>5720</v>
      </c>
      <c r="B275" s="41" t="s">
        <v>5720</v>
      </c>
      <c r="C275" s="42"/>
      <c r="D275" s="42"/>
      <c r="E275" s="36" t="s">
        <v>5720</v>
      </c>
    </row>
  </sheetData>
  <mergeCells count="275">
    <mergeCell ref="B271:D271"/>
    <mergeCell ref="B272:D272"/>
    <mergeCell ref="B273:D273"/>
    <mergeCell ref="A274:D274"/>
    <mergeCell ref="B275:D275"/>
    <mergeCell ref="A266:E266"/>
    <mergeCell ref="B267:D267"/>
    <mergeCell ref="B268:D268"/>
    <mergeCell ref="B269:D269"/>
    <mergeCell ref="B270:D270"/>
    <mergeCell ref="B261:D261"/>
    <mergeCell ref="B262:D262"/>
    <mergeCell ref="B263:D263"/>
    <mergeCell ref="B264:D264"/>
    <mergeCell ref="B265:D265"/>
    <mergeCell ref="B256:D256"/>
    <mergeCell ref="A257:E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A245:E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A221:E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B194:D194"/>
    <mergeCell ref="A195:E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A174:E174"/>
    <mergeCell ref="B175:D175"/>
    <mergeCell ref="B166:D166"/>
    <mergeCell ref="A167:E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A131:E131"/>
    <mergeCell ref="B132:D132"/>
    <mergeCell ref="B133:D133"/>
    <mergeCell ref="B134:D134"/>
    <mergeCell ref="B135:D135"/>
    <mergeCell ref="B126:D126"/>
    <mergeCell ref="B127:D127"/>
    <mergeCell ref="B128:D128"/>
    <mergeCell ref="B129:D129"/>
    <mergeCell ref="B130:D130"/>
    <mergeCell ref="B121:D121"/>
    <mergeCell ref="B122:D122"/>
    <mergeCell ref="A123:E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A110:E110"/>
    <mergeCell ref="B101:D101"/>
    <mergeCell ref="B102:D102"/>
    <mergeCell ref="B103:D103"/>
    <mergeCell ref="B104:D104"/>
    <mergeCell ref="B105:D105"/>
    <mergeCell ref="B96:D96"/>
    <mergeCell ref="B97:D97"/>
    <mergeCell ref="A98:E98"/>
    <mergeCell ref="B99:D99"/>
    <mergeCell ref="B100:D100"/>
    <mergeCell ref="B91:D91"/>
    <mergeCell ref="B92:D92"/>
    <mergeCell ref="B93:D93"/>
    <mergeCell ref="B94:D94"/>
    <mergeCell ref="B95:D95"/>
    <mergeCell ref="A86:E86"/>
    <mergeCell ref="B87:D87"/>
    <mergeCell ref="B88:D88"/>
    <mergeCell ref="B89:D89"/>
    <mergeCell ref="B90:D90"/>
    <mergeCell ref="B81:D81"/>
    <mergeCell ref="B82:D82"/>
    <mergeCell ref="B83:D83"/>
    <mergeCell ref="B84:D84"/>
    <mergeCell ref="B85:D85"/>
    <mergeCell ref="B76:D76"/>
    <mergeCell ref="B77:D77"/>
    <mergeCell ref="B78:D78"/>
    <mergeCell ref="A79:E79"/>
    <mergeCell ref="B80:D80"/>
    <mergeCell ref="B71:D71"/>
    <mergeCell ref="B72:D72"/>
    <mergeCell ref="B73:D73"/>
    <mergeCell ref="B74:D74"/>
    <mergeCell ref="B75:D75"/>
    <mergeCell ref="B66:D66"/>
    <mergeCell ref="B67:D67"/>
    <mergeCell ref="B68:D68"/>
    <mergeCell ref="B69:D69"/>
    <mergeCell ref="B70:D70"/>
    <mergeCell ref="B61:D61"/>
    <mergeCell ref="B62:D62"/>
    <mergeCell ref="B63:D63"/>
    <mergeCell ref="A64:E64"/>
    <mergeCell ref="B65:D65"/>
    <mergeCell ref="B56:D56"/>
    <mergeCell ref="B57:D57"/>
    <mergeCell ref="B58:D58"/>
    <mergeCell ref="B59:D59"/>
    <mergeCell ref="B60:D60"/>
    <mergeCell ref="B51:D51"/>
    <mergeCell ref="B52:D52"/>
    <mergeCell ref="B53:D53"/>
    <mergeCell ref="B54:D54"/>
    <mergeCell ref="B55:D55"/>
    <mergeCell ref="B46:D46"/>
    <mergeCell ref="B47:D47"/>
    <mergeCell ref="B48:D48"/>
    <mergeCell ref="B49:D49"/>
    <mergeCell ref="B50:D50"/>
    <mergeCell ref="B42:D42"/>
    <mergeCell ref="B43:D43"/>
    <mergeCell ref="B44:D44"/>
    <mergeCell ref="B45:D45"/>
    <mergeCell ref="B36:D36"/>
    <mergeCell ref="B37:D37"/>
    <mergeCell ref="B38:D38"/>
    <mergeCell ref="B39:D39"/>
    <mergeCell ref="B40:D40"/>
    <mergeCell ref="B33:D33"/>
    <mergeCell ref="B34:D34"/>
    <mergeCell ref="B35:D35"/>
    <mergeCell ref="B26:D26"/>
    <mergeCell ref="B27:D27"/>
    <mergeCell ref="B28:D28"/>
    <mergeCell ref="B29:D29"/>
    <mergeCell ref="B30:D30"/>
    <mergeCell ref="B41:D41"/>
    <mergeCell ref="B24:D24"/>
    <mergeCell ref="B25:D25"/>
    <mergeCell ref="B16:D16"/>
    <mergeCell ref="B17:D17"/>
    <mergeCell ref="B18:D18"/>
    <mergeCell ref="B19:D19"/>
    <mergeCell ref="B20:D20"/>
    <mergeCell ref="B31:D31"/>
    <mergeCell ref="B32:D32"/>
    <mergeCell ref="B15:D15"/>
    <mergeCell ref="B6:D6"/>
    <mergeCell ref="B7:D7"/>
    <mergeCell ref="B8:D8"/>
    <mergeCell ref="B9:D9"/>
    <mergeCell ref="B10:D10"/>
    <mergeCell ref="B21:D21"/>
    <mergeCell ref="B22:D22"/>
    <mergeCell ref="B23:D23"/>
    <mergeCell ref="A1:F1"/>
    <mergeCell ref="A2:B2"/>
    <mergeCell ref="D2:F2"/>
    <mergeCell ref="B4:D4"/>
    <mergeCell ref="A5:E5"/>
    <mergeCell ref="B11:D11"/>
    <mergeCell ref="B12:D12"/>
    <mergeCell ref="B13:D13"/>
    <mergeCell ref="B14:D14"/>
  </mergeCells>
  <pageMargins left="0.196850393700787" right="0.196850393700787" top="0.196850393700787" bottom="0.39474409448818898" header="0.196850393700787" footer="0.196850393700787"/>
  <pageSetup paperSize="9" orientation="portrait" horizontalDpi="300" verticalDpi="300"/>
  <headerFooter alignWithMargins="0">
    <oddFooter>&amp;L&amp;"Tahoma,Bold"&amp;8 14.12.2018 &amp;R&amp;"Tahoma,Bold"&amp;8 Side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244D4-3C60-4800-BB53-CFEE0B2BF7F2}">
  <dimension ref="A1:F349"/>
  <sheetViews>
    <sheetView showGridLines="0" workbookViewId="0">
      <pane ySplit="1" topLeftCell="A2"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12806</v>
      </c>
      <c r="E2" s="52"/>
      <c r="F2" s="52"/>
    </row>
    <row r="3" spans="1:6" ht="7.15" customHeight="1" x14ac:dyDescent="0.25"/>
    <row r="4" spans="1:6" x14ac:dyDescent="0.25">
      <c r="A4" s="29" t="s">
        <v>12805</v>
      </c>
      <c r="B4" s="47" t="s">
        <v>12804</v>
      </c>
      <c r="C4" s="40"/>
      <c r="D4" s="40"/>
      <c r="E4" s="55" t="s">
        <v>5724</v>
      </c>
    </row>
    <row r="5" spans="1:6" ht="14.1" customHeight="1" x14ac:dyDescent="0.25">
      <c r="A5" s="48" t="s">
        <v>14142</v>
      </c>
      <c r="B5" s="42"/>
      <c r="C5" s="42"/>
      <c r="D5" s="42"/>
      <c r="E5" s="42"/>
    </row>
    <row r="6" spans="1:6" x14ac:dyDescent="0.25">
      <c r="A6" s="30" t="s">
        <v>5725</v>
      </c>
      <c r="B6" s="49" t="s">
        <v>5726</v>
      </c>
      <c r="C6" s="42"/>
      <c r="D6" s="42"/>
      <c r="E6" s="56" t="s">
        <v>5727</v>
      </c>
    </row>
    <row r="7" spans="1:6" x14ac:dyDescent="0.25">
      <c r="A7" s="31" t="s">
        <v>12803</v>
      </c>
      <c r="B7" s="43" t="s">
        <v>1884</v>
      </c>
      <c r="C7" s="42"/>
      <c r="D7" s="42"/>
      <c r="E7" s="57">
        <v>74602</v>
      </c>
    </row>
    <row r="8" spans="1:6" x14ac:dyDescent="0.25">
      <c r="A8" s="31" t="s">
        <v>12802</v>
      </c>
      <c r="B8" s="43" t="s">
        <v>1885</v>
      </c>
      <c r="C8" s="42"/>
      <c r="D8" s="42"/>
      <c r="E8" s="57">
        <v>74602</v>
      </c>
    </row>
    <row r="9" spans="1:6" x14ac:dyDescent="0.25">
      <c r="A9" s="32" t="s">
        <v>5778</v>
      </c>
      <c r="B9" s="44" t="s">
        <v>5720</v>
      </c>
      <c r="C9" s="45"/>
      <c r="D9" s="45"/>
      <c r="E9" s="58">
        <v>149204</v>
      </c>
    </row>
    <row r="10" spans="1:6" x14ac:dyDescent="0.25">
      <c r="A10" s="32" t="s">
        <v>5779</v>
      </c>
      <c r="B10" s="44" t="s">
        <v>5720</v>
      </c>
      <c r="C10" s="45"/>
      <c r="D10" s="45"/>
      <c r="E10" s="58">
        <v>149204</v>
      </c>
    </row>
    <row r="11" spans="1:6" x14ac:dyDescent="0.25">
      <c r="A11" s="33" t="s">
        <v>5720</v>
      </c>
      <c r="B11" s="46" t="s">
        <v>5720</v>
      </c>
      <c r="C11" s="40"/>
      <c r="D11" s="40"/>
      <c r="E11" s="59" t="s">
        <v>5720</v>
      </c>
    </row>
    <row r="12" spans="1:6" x14ac:dyDescent="0.25">
      <c r="A12" s="29" t="s">
        <v>12801</v>
      </c>
      <c r="B12" s="47" t="s">
        <v>12800</v>
      </c>
      <c r="C12" s="40"/>
      <c r="D12" s="40"/>
      <c r="E12" s="55" t="s">
        <v>5724</v>
      </c>
    </row>
    <row r="13" spans="1:6" ht="14.1" customHeight="1" x14ac:dyDescent="0.25">
      <c r="A13" s="48" t="s">
        <v>14141</v>
      </c>
      <c r="B13" s="42"/>
      <c r="C13" s="42"/>
      <c r="D13" s="42"/>
      <c r="E13" s="42"/>
    </row>
    <row r="14" spans="1:6" x14ac:dyDescent="0.25">
      <c r="A14" s="30" t="s">
        <v>5725</v>
      </c>
      <c r="B14" s="49" t="s">
        <v>5726</v>
      </c>
      <c r="C14" s="42"/>
      <c r="D14" s="42"/>
      <c r="E14" s="56" t="s">
        <v>5727</v>
      </c>
    </row>
    <row r="15" spans="1:6" x14ac:dyDescent="0.25">
      <c r="A15" s="31" t="s">
        <v>12799</v>
      </c>
      <c r="B15" s="43" t="s">
        <v>12798</v>
      </c>
      <c r="C15" s="42"/>
      <c r="D15" s="42"/>
      <c r="E15" s="57">
        <v>12080</v>
      </c>
    </row>
    <row r="16" spans="1:6" x14ac:dyDescent="0.25">
      <c r="A16" s="31" t="s">
        <v>12797</v>
      </c>
      <c r="B16" s="43" t="s">
        <v>1836</v>
      </c>
      <c r="C16" s="42"/>
      <c r="D16" s="42"/>
      <c r="E16" s="57">
        <v>4261</v>
      </c>
    </row>
    <row r="17" spans="1:5" x14ac:dyDescent="0.25">
      <c r="A17" s="31" t="s">
        <v>12796</v>
      </c>
      <c r="B17" s="43" t="s">
        <v>1824</v>
      </c>
      <c r="C17" s="42"/>
      <c r="D17" s="42"/>
      <c r="E17" s="57">
        <v>319675</v>
      </c>
    </row>
    <row r="18" spans="1:5" x14ac:dyDescent="0.25">
      <c r="A18" s="31" t="s">
        <v>12795</v>
      </c>
      <c r="B18" s="43" t="s">
        <v>1825</v>
      </c>
      <c r="C18" s="42"/>
      <c r="D18" s="42"/>
      <c r="E18" s="57">
        <v>18305</v>
      </c>
    </row>
    <row r="19" spans="1:5" x14ac:dyDescent="0.25">
      <c r="A19" s="31" t="s">
        <v>12794</v>
      </c>
      <c r="B19" s="43" t="s">
        <v>1834</v>
      </c>
      <c r="C19" s="42"/>
      <c r="D19" s="42"/>
      <c r="E19" s="57">
        <v>12305</v>
      </c>
    </row>
    <row r="20" spans="1:5" x14ac:dyDescent="0.25">
      <c r="A20" s="31" t="s">
        <v>12793</v>
      </c>
      <c r="B20" s="43" t="s">
        <v>1826</v>
      </c>
      <c r="C20" s="42"/>
      <c r="D20" s="42"/>
      <c r="E20" s="57">
        <v>45475</v>
      </c>
    </row>
    <row r="21" spans="1:5" x14ac:dyDescent="0.25">
      <c r="A21" s="31" t="s">
        <v>14140</v>
      </c>
      <c r="B21" s="43" t="s">
        <v>14139</v>
      </c>
      <c r="C21" s="42"/>
      <c r="D21" s="42"/>
      <c r="E21" s="57">
        <v>9965</v>
      </c>
    </row>
    <row r="22" spans="1:5" x14ac:dyDescent="0.25">
      <c r="A22" s="31" t="s">
        <v>12792</v>
      </c>
      <c r="B22" s="43" t="s">
        <v>1827</v>
      </c>
      <c r="C22" s="42"/>
      <c r="D22" s="42"/>
      <c r="E22" s="57">
        <v>37200</v>
      </c>
    </row>
    <row r="23" spans="1:5" x14ac:dyDescent="0.25">
      <c r="A23" s="31" t="s">
        <v>12791</v>
      </c>
      <c r="B23" s="43" t="s">
        <v>1828</v>
      </c>
      <c r="C23" s="42"/>
      <c r="D23" s="42"/>
      <c r="E23" s="57">
        <v>47115</v>
      </c>
    </row>
    <row r="24" spans="1:5" x14ac:dyDescent="0.25">
      <c r="A24" s="31" t="s">
        <v>12790</v>
      </c>
      <c r="B24" s="43" t="s">
        <v>1829</v>
      </c>
      <c r="C24" s="42"/>
      <c r="D24" s="42"/>
      <c r="E24" s="57">
        <v>4275</v>
      </c>
    </row>
    <row r="25" spans="1:5" x14ac:dyDescent="0.25">
      <c r="A25" s="31" t="s">
        <v>12789</v>
      </c>
      <c r="B25" s="43" t="s">
        <v>1823</v>
      </c>
      <c r="C25" s="42"/>
      <c r="D25" s="42"/>
      <c r="E25" s="57">
        <v>69820</v>
      </c>
    </row>
    <row r="26" spans="1:5" x14ac:dyDescent="0.25">
      <c r="A26" s="31" t="s">
        <v>12788</v>
      </c>
      <c r="B26" s="43" t="s">
        <v>1835</v>
      </c>
      <c r="C26" s="42"/>
      <c r="D26" s="42"/>
      <c r="E26" s="57">
        <v>9685</v>
      </c>
    </row>
    <row r="27" spans="1:5" x14ac:dyDescent="0.25">
      <c r="A27" s="31" t="s">
        <v>12787</v>
      </c>
      <c r="B27" s="43" t="s">
        <v>1833</v>
      </c>
      <c r="C27" s="42"/>
      <c r="D27" s="42"/>
      <c r="E27" s="57">
        <v>71415</v>
      </c>
    </row>
    <row r="28" spans="1:5" x14ac:dyDescent="0.25">
      <c r="A28" s="31" t="s">
        <v>12786</v>
      </c>
      <c r="B28" s="43" t="s">
        <v>1830</v>
      </c>
      <c r="C28" s="42"/>
      <c r="D28" s="42"/>
      <c r="E28" s="57">
        <v>44885</v>
      </c>
    </row>
    <row r="29" spans="1:5" x14ac:dyDescent="0.25">
      <c r="A29" s="31" t="s">
        <v>12785</v>
      </c>
      <c r="B29" s="43" t="s">
        <v>12784</v>
      </c>
      <c r="C29" s="42"/>
      <c r="D29" s="42"/>
      <c r="E29" s="57">
        <v>16155</v>
      </c>
    </row>
    <row r="30" spans="1:5" x14ac:dyDescent="0.25">
      <c r="A30" s="31" t="s">
        <v>12783</v>
      </c>
      <c r="B30" s="43" t="s">
        <v>1831</v>
      </c>
      <c r="C30" s="42"/>
      <c r="D30" s="42"/>
      <c r="E30" s="57">
        <v>6290</v>
      </c>
    </row>
    <row r="31" spans="1:5" x14ac:dyDescent="0.25">
      <c r="A31" s="31" t="s">
        <v>12782</v>
      </c>
      <c r="B31" s="43" t="s">
        <v>1832</v>
      </c>
      <c r="C31" s="42"/>
      <c r="D31" s="42"/>
      <c r="E31" s="57">
        <v>14253</v>
      </c>
    </row>
    <row r="32" spans="1:5" x14ac:dyDescent="0.25">
      <c r="A32" s="32" t="s">
        <v>5778</v>
      </c>
      <c r="B32" s="44" t="s">
        <v>5720</v>
      </c>
      <c r="C32" s="45"/>
      <c r="D32" s="45"/>
      <c r="E32" s="58">
        <v>743159</v>
      </c>
    </row>
    <row r="33" spans="1:5" x14ac:dyDescent="0.25">
      <c r="A33" s="32" t="s">
        <v>5779</v>
      </c>
      <c r="B33" s="44" t="s">
        <v>5720</v>
      </c>
      <c r="C33" s="45"/>
      <c r="D33" s="45"/>
      <c r="E33" s="58">
        <v>743159</v>
      </c>
    </row>
    <row r="34" spans="1:5" x14ac:dyDescent="0.25">
      <c r="A34" s="33" t="s">
        <v>5720</v>
      </c>
      <c r="B34" s="46" t="s">
        <v>5720</v>
      </c>
      <c r="C34" s="40"/>
      <c r="D34" s="40"/>
      <c r="E34" s="59" t="s">
        <v>5720</v>
      </c>
    </row>
    <row r="35" spans="1:5" x14ac:dyDescent="0.25">
      <c r="A35" s="29" t="s">
        <v>12781</v>
      </c>
      <c r="B35" s="47" t="s">
        <v>12780</v>
      </c>
      <c r="C35" s="40"/>
      <c r="D35" s="40"/>
      <c r="E35" s="55" t="s">
        <v>5724</v>
      </c>
    </row>
    <row r="36" spans="1:5" ht="14.1" customHeight="1" x14ac:dyDescent="0.25">
      <c r="A36" s="48" t="s">
        <v>14138</v>
      </c>
      <c r="B36" s="42"/>
      <c r="C36" s="42"/>
      <c r="D36" s="42"/>
      <c r="E36" s="42"/>
    </row>
    <row r="37" spans="1:5" x14ac:dyDescent="0.25">
      <c r="A37" s="30" t="s">
        <v>5725</v>
      </c>
      <c r="B37" s="49" t="s">
        <v>5726</v>
      </c>
      <c r="C37" s="42"/>
      <c r="D37" s="42"/>
      <c r="E37" s="56" t="s">
        <v>5727</v>
      </c>
    </row>
    <row r="38" spans="1:5" x14ac:dyDescent="0.25">
      <c r="A38" s="31" t="s">
        <v>12779</v>
      </c>
      <c r="B38" s="43" t="s">
        <v>12778</v>
      </c>
      <c r="C38" s="42"/>
      <c r="D38" s="42"/>
      <c r="E38" s="57">
        <v>50800</v>
      </c>
    </row>
    <row r="39" spans="1:5" x14ac:dyDescent="0.25">
      <c r="A39" s="31" t="s">
        <v>12777</v>
      </c>
      <c r="B39" s="43" t="s">
        <v>1841</v>
      </c>
      <c r="C39" s="42"/>
      <c r="D39" s="42"/>
      <c r="E39" s="57">
        <v>23800</v>
      </c>
    </row>
    <row r="40" spans="1:5" x14ac:dyDescent="0.25">
      <c r="A40" s="31" t="s">
        <v>12776</v>
      </c>
      <c r="B40" s="43" t="s">
        <v>12775</v>
      </c>
      <c r="C40" s="42"/>
      <c r="D40" s="42"/>
      <c r="E40" s="57">
        <v>12200</v>
      </c>
    </row>
    <row r="41" spans="1:5" x14ac:dyDescent="0.25">
      <c r="A41" s="31" t="s">
        <v>14137</v>
      </c>
      <c r="B41" s="43" t="s">
        <v>14136</v>
      </c>
      <c r="C41" s="42"/>
      <c r="D41" s="42"/>
      <c r="E41" s="57">
        <v>1000</v>
      </c>
    </row>
    <row r="42" spans="1:5" x14ac:dyDescent="0.25">
      <c r="A42" s="31" t="s">
        <v>12774</v>
      </c>
      <c r="B42" s="43" t="s">
        <v>1843</v>
      </c>
      <c r="C42" s="42"/>
      <c r="D42" s="42"/>
      <c r="E42" s="57">
        <v>163381</v>
      </c>
    </row>
    <row r="43" spans="1:5" x14ac:dyDescent="0.25">
      <c r="A43" s="31" t="s">
        <v>12773</v>
      </c>
      <c r="B43" s="43" t="s">
        <v>1851</v>
      </c>
      <c r="C43" s="42"/>
      <c r="D43" s="42"/>
      <c r="E43" s="57">
        <v>75300</v>
      </c>
    </row>
    <row r="44" spans="1:5" x14ac:dyDescent="0.25">
      <c r="A44" s="31" t="s">
        <v>12772</v>
      </c>
      <c r="B44" s="43" t="s">
        <v>1840</v>
      </c>
      <c r="C44" s="42"/>
      <c r="D44" s="42"/>
      <c r="E44" s="57">
        <v>27800</v>
      </c>
    </row>
    <row r="45" spans="1:5" x14ac:dyDescent="0.25">
      <c r="A45" s="31" t="s">
        <v>12771</v>
      </c>
      <c r="B45" s="43" t="s">
        <v>1844</v>
      </c>
      <c r="C45" s="42"/>
      <c r="D45" s="42"/>
      <c r="E45" s="57">
        <v>3200</v>
      </c>
    </row>
    <row r="46" spans="1:5" x14ac:dyDescent="0.25">
      <c r="A46" s="31" t="s">
        <v>12770</v>
      </c>
      <c r="B46" s="43" t="s">
        <v>1845</v>
      </c>
      <c r="C46" s="42"/>
      <c r="D46" s="42"/>
      <c r="E46" s="57">
        <v>30200</v>
      </c>
    </row>
    <row r="47" spans="1:5" x14ac:dyDescent="0.25">
      <c r="A47" s="31" t="s">
        <v>12769</v>
      </c>
      <c r="B47" s="43" t="s">
        <v>1846</v>
      </c>
      <c r="C47" s="42"/>
      <c r="D47" s="42"/>
      <c r="E47" s="57">
        <v>16200</v>
      </c>
    </row>
    <row r="48" spans="1:5" x14ac:dyDescent="0.25">
      <c r="A48" s="31" t="s">
        <v>12768</v>
      </c>
      <c r="B48" s="43" t="s">
        <v>1839</v>
      </c>
      <c r="C48" s="42"/>
      <c r="D48" s="42"/>
      <c r="E48" s="57">
        <v>5300</v>
      </c>
    </row>
    <row r="49" spans="1:5" x14ac:dyDescent="0.25">
      <c r="A49" s="31" t="s">
        <v>14135</v>
      </c>
      <c r="B49" s="43" t="s">
        <v>14134</v>
      </c>
      <c r="C49" s="42"/>
      <c r="D49" s="42"/>
      <c r="E49" s="57">
        <v>12800</v>
      </c>
    </row>
    <row r="50" spans="1:5" x14ac:dyDescent="0.25">
      <c r="A50" s="31" t="s">
        <v>12767</v>
      </c>
      <c r="B50" s="43" t="s">
        <v>1847</v>
      </c>
      <c r="C50" s="42"/>
      <c r="D50" s="42"/>
      <c r="E50" s="57">
        <v>51900</v>
      </c>
    </row>
    <row r="51" spans="1:5" x14ac:dyDescent="0.25">
      <c r="A51" s="31" t="s">
        <v>12766</v>
      </c>
      <c r="B51" s="43" t="s">
        <v>1837</v>
      </c>
      <c r="C51" s="42"/>
      <c r="D51" s="42"/>
      <c r="E51" s="57">
        <v>4000</v>
      </c>
    </row>
    <row r="52" spans="1:5" x14ac:dyDescent="0.25">
      <c r="A52" s="31" t="s">
        <v>12765</v>
      </c>
      <c r="B52" s="43" t="s">
        <v>1848</v>
      </c>
      <c r="C52" s="42"/>
      <c r="D52" s="42"/>
      <c r="E52" s="57">
        <v>2700</v>
      </c>
    </row>
    <row r="53" spans="1:5" x14ac:dyDescent="0.25">
      <c r="A53" s="31" t="s">
        <v>12764</v>
      </c>
      <c r="B53" s="43" t="s">
        <v>1849</v>
      </c>
      <c r="C53" s="42"/>
      <c r="D53" s="42"/>
      <c r="E53" s="57">
        <v>111300</v>
      </c>
    </row>
    <row r="54" spans="1:5" x14ac:dyDescent="0.25">
      <c r="A54" s="31" t="s">
        <v>12763</v>
      </c>
      <c r="B54" s="43" t="s">
        <v>1838</v>
      </c>
      <c r="C54" s="42"/>
      <c r="D54" s="42"/>
      <c r="E54" s="57">
        <v>18100</v>
      </c>
    </row>
    <row r="55" spans="1:5" x14ac:dyDescent="0.25">
      <c r="A55" s="31" t="s">
        <v>12762</v>
      </c>
      <c r="B55" s="43" t="s">
        <v>1850</v>
      </c>
      <c r="C55" s="42"/>
      <c r="D55" s="42"/>
      <c r="E55" s="57">
        <v>22100</v>
      </c>
    </row>
    <row r="56" spans="1:5" x14ac:dyDescent="0.25">
      <c r="A56" s="31" t="s">
        <v>12761</v>
      </c>
      <c r="B56" s="43" t="s">
        <v>535</v>
      </c>
      <c r="C56" s="42"/>
      <c r="D56" s="42"/>
      <c r="E56" s="57">
        <v>1000</v>
      </c>
    </row>
    <row r="57" spans="1:5" x14ac:dyDescent="0.25">
      <c r="A57" s="31" t="s">
        <v>12760</v>
      </c>
      <c r="B57" s="43" t="s">
        <v>12759</v>
      </c>
      <c r="C57" s="42"/>
      <c r="D57" s="42"/>
      <c r="E57" s="57">
        <v>16200</v>
      </c>
    </row>
    <row r="58" spans="1:5" x14ac:dyDescent="0.25">
      <c r="A58" s="31" t="s">
        <v>12758</v>
      </c>
      <c r="B58" s="43" t="s">
        <v>12757</v>
      </c>
      <c r="C58" s="42"/>
      <c r="D58" s="42"/>
      <c r="E58" s="57">
        <v>6400</v>
      </c>
    </row>
    <row r="59" spans="1:5" x14ac:dyDescent="0.25">
      <c r="A59" s="32" t="s">
        <v>5778</v>
      </c>
      <c r="B59" s="44" t="s">
        <v>5720</v>
      </c>
      <c r="C59" s="45"/>
      <c r="D59" s="45"/>
      <c r="E59" s="58">
        <v>655681</v>
      </c>
    </row>
    <row r="60" spans="1:5" x14ac:dyDescent="0.25">
      <c r="A60" s="32" t="s">
        <v>5779</v>
      </c>
      <c r="B60" s="44" t="s">
        <v>5720</v>
      </c>
      <c r="C60" s="45"/>
      <c r="D60" s="45"/>
      <c r="E60" s="58">
        <v>655681</v>
      </c>
    </row>
    <row r="61" spans="1:5" x14ac:dyDescent="0.25">
      <c r="A61" s="33" t="s">
        <v>5720</v>
      </c>
      <c r="B61" s="46" t="s">
        <v>5720</v>
      </c>
      <c r="C61" s="40"/>
      <c r="D61" s="40"/>
      <c r="E61" s="59" t="s">
        <v>5720</v>
      </c>
    </row>
    <row r="62" spans="1:5" x14ac:dyDescent="0.25">
      <c r="A62" s="29" t="s">
        <v>12756</v>
      </c>
      <c r="B62" s="47" t="s">
        <v>12755</v>
      </c>
      <c r="C62" s="40"/>
      <c r="D62" s="40"/>
      <c r="E62" s="55" t="s">
        <v>5724</v>
      </c>
    </row>
    <row r="63" spans="1:5" ht="14.1" customHeight="1" x14ac:dyDescent="0.25">
      <c r="A63" s="48" t="s">
        <v>14133</v>
      </c>
      <c r="B63" s="42"/>
      <c r="C63" s="42"/>
      <c r="D63" s="42"/>
      <c r="E63" s="42"/>
    </row>
    <row r="64" spans="1:5" x14ac:dyDescent="0.25">
      <c r="A64" s="30" t="s">
        <v>5725</v>
      </c>
      <c r="B64" s="49" t="s">
        <v>5726</v>
      </c>
      <c r="C64" s="42"/>
      <c r="D64" s="42"/>
      <c r="E64" s="56" t="s">
        <v>5727</v>
      </c>
    </row>
    <row r="65" spans="1:5" x14ac:dyDescent="0.25">
      <c r="A65" s="31" t="s">
        <v>12754</v>
      </c>
      <c r="B65" s="43" t="s">
        <v>1899</v>
      </c>
      <c r="C65" s="42"/>
      <c r="D65" s="42"/>
      <c r="E65" s="57">
        <v>47000</v>
      </c>
    </row>
    <row r="66" spans="1:5" x14ac:dyDescent="0.25">
      <c r="A66" s="31" t="s">
        <v>12753</v>
      </c>
      <c r="B66" s="43" t="s">
        <v>1897</v>
      </c>
      <c r="C66" s="42"/>
      <c r="D66" s="42"/>
      <c r="E66" s="57">
        <v>12000</v>
      </c>
    </row>
    <row r="67" spans="1:5" x14ac:dyDescent="0.25">
      <c r="A67" s="31" t="s">
        <v>12752</v>
      </c>
      <c r="B67" s="43" t="s">
        <v>1900</v>
      </c>
      <c r="C67" s="42"/>
      <c r="D67" s="42"/>
      <c r="E67" s="57">
        <v>47000</v>
      </c>
    </row>
    <row r="68" spans="1:5" x14ac:dyDescent="0.25">
      <c r="A68" s="31" t="s">
        <v>12751</v>
      </c>
      <c r="B68" s="43" t="s">
        <v>1898</v>
      </c>
      <c r="C68" s="42"/>
      <c r="D68" s="42"/>
      <c r="E68" s="57">
        <v>12000</v>
      </c>
    </row>
    <row r="69" spans="1:5" x14ac:dyDescent="0.25">
      <c r="A69" s="31" t="s">
        <v>12750</v>
      </c>
      <c r="B69" s="43" t="s">
        <v>1901</v>
      </c>
      <c r="C69" s="42"/>
      <c r="D69" s="42"/>
      <c r="E69" s="57">
        <v>5451</v>
      </c>
    </row>
    <row r="70" spans="1:5" x14ac:dyDescent="0.25">
      <c r="A70" s="32" t="s">
        <v>5778</v>
      </c>
      <c r="B70" s="44" t="s">
        <v>5720</v>
      </c>
      <c r="C70" s="45"/>
      <c r="D70" s="45"/>
      <c r="E70" s="58">
        <v>123451</v>
      </c>
    </row>
    <row r="71" spans="1:5" x14ac:dyDescent="0.25">
      <c r="A71" s="32" t="s">
        <v>5779</v>
      </c>
      <c r="B71" s="44" t="s">
        <v>5720</v>
      </c>
      <c r="C71" s="45"/>
      <c r="D71" s="45"/>
      <c r="E71" s="58">
        <v>123451</v>
      </c>
    </row>
    <row r="72" spans="1:5" x14ac:dyDescent="0.25">
      <c r="A72" s="33" t="s">
        <v>5720</v>
      </c>
      <c r="B72" s="46" t="s">
        <v>5720</v>
      </c>
      <c r="C72" s="40"/>
      <c r="D72" s="40"/>
      <c r="E72" s="59" t="s">
        <v>5720</v>
      </c>
    </row>
    <row r="73" spans="1:5" x14ac:dyDescent="0.25">
      <c r="A73" s="29" t="s">
        <v>12749</v>
      </c>
      <c r="B73" s="47" t="s">
        <v>12748</v>
      </c>
      <c r="C73" s="40"/>
      <c r="D73" s="40"/>
      <c r="E73" s="55" t="s">
        <v>5724</v>
      </c>
    </row>
    <row r="74" spans="1:5" ht="14.1" customHeight="1" x14ac:dyDescent="0.25">
      <c r="A74" s="48" t="s">
        <v>14132</v>
      </c>
      <c r="B74" s="42"/>
      <c r="C74" s="42"/>
      <c r="D74" s="42"/>
      <c r="E74" s="42"/>
    </row>
    <row r="75" spans="1:5" x14ac:dyDescent="0.25">
      <c r="A75" s="30" t="s">
        <v>5725</v>
      </c>
      <c r="B75" s="49" t="s">
        <v>5726</v>
      </c>
      <c r="C75" s="42"/>
      <c r="D75" s="42"/>
      <c r="E75" s="56" t="s">
        <v>5727</v>
      </c>
    </row>
    <row r="76" spans="1:5" x14ac:dyDescent="0.25">
      <c r="A76" s="31" t="s">
        <v>12747</v>
      </c>
      <c r="B76" s="43" t="s">
        <v>1793</v>
      </c>
      <c r="C76" s="42"/>
      <c r="D76" s="42"/>
      <c r="E76" s="57">
        <v>3797</v>
      </c>
    </row>
    <row r="77" spans="1:5" x14ac:dyDescent="0.25">
      <c r="A77" s="31" t="s">
        <v>12746</v>
      </c>
      <c r="B77" s="43" t="s">
        <v>1748</v>
      </c>
      <c r="C77" s="42"/>
      <c r="D77" s="42"/>
      <c r="E77" s="57">
        <v>58156</v>
      </c>
    </row>
    <row r="78" spans="1:5" x14ac:dyDescent="0.25">
      <c r="A78" s="31" t="s">
        <v>12745</v>
      </c>
      <c r="B78" s="43" t="s">
        <v>1777</v>
      </c>
      <c r="C78" s="42"/>
      <c r="D78" s="42"/>
      <c r="E78" s="57">
        <v>342111</v>
      </c>
    </row>
    <row r="79" spans="1:5" x14ac:dyDescent="0.25">
      <c r="A79" s="31" t="s">
        <v>12744</v>
      </c>
      <c r="B79" s="43" t="s">
        <v>12743</v>
      </c>
      <c r="C79" s="42"/>
      <c r="D79" s="42"/>
      <c r="E79" s="57">
        <v>6798</v>
      </c>
    </row>
    <row r="80" spans="1:5" x14ac:dyDescent="0.25">
      <c r="A80" s="31" t="s">
        <v>12742</v>
      </c>
      <c r="B80" s="43" t="s">
        <v>12741</v>
      </c>
      <c r="C80" s="42"/>
      <c r="D80" s="42"/>
      <c r="E80" s="57">
        <v>138899</v>
      </c>
    </row>
    <row r="81" spans="1:5" x14ac:dyDescent="0.25">
      <c r="A81" s="31" t="s">
        <v>12740</v>
      </c>
      <c r="B81" s="43" t="s">
        <v>1801</v>
      </c>
      <c r="C81" s="42"/>
      <c r="D81" s="42"/>
      <c r="E81" s="57">
        <v>72562</v>
      </c>
    </row>
    <row r="82" spans="1:5" x14ac:dyDescent="0.25">
      <c r="A82" s="31" t="s">
        <v>14131</v>
      </c>
      <c r="B82" s="43" t="s">
        <v>14130</v>
      </c>
      <c r="C82" s="42"/>
      <c r="D82" s="42"/>
      <c r="E82" s="57">
        <v>7790</v>
      </c>
    </row>
    <row r="83" spans="1:5" x14ac:dyDescent="0.25">
      <c r="A83" s="31" t="s">
        <v>12739</v>
      </c>
      <c r="B83" s="43" t="s">
        <v>1749</v>
      </c>
      <c r="C83" s="42"/>
      <c r="D83" s="42"/>
      <c r="E83" s="57">
        <v>9814</v>
      </c>
    </row>
    <row r="84" spans="1:5" x14ac:dyDescent="0.25">
      <c r="A84" s="31" t="s">
        <v>12738</v>
      </c>
      <c r="B84" s="43" t="s">
        <v>1784</v>
      </c>
      <c r="C84" s="42"/>
      <c r="D84" s="42"/>
      <c r="E84" s="57">
        <v>47413</v>
      </c>
    </row>
    <row r="85" spans="1:5" x14ac:dyDescent="0.25">
      <c r="A85" s="31" t="s">
        <v>12737</v>
      </c>
      <c r="B85" s="43" t="s">
        <v>1750</v>
      </c>
      <c r="C85" s="42"/>
      <c r="D85" s="42"/>
      <c r="E85" s="57">
        <v>4805</v>
      </c>
    </row>
    <row r="86" spans="1:5" x14ac:dyDescent="0.25">
      <c r="A86" s="31" t="s">
        <v>12736</v>
      </c>
      <c r="B86" s="43" t="s">
        <v>1746</v>
      </c>
      <c r="C86" s="42"/>
      <c r="D86" s="42"/>
      <c r="E86" s="57">
        <v>3598</v>
      </c>
    </row>
    <row r="87" spans="1:5" x14ac:dyDescent="0.25">
      <c r="A87" s="31" t="s">
        <v>12735</v>
      </c>
      <c r="B87" s="43" t="s">
        <v>1794</v>
      </c>
      <c r="C87" s="42"/>
      <c r="D87" s="42"/>
      <c r="E87" s="57">
        <v>1198</v>
      </c>
    </row>
    <row r="88" spans="1:5" x14ac:dyDescent="0.25">
      <c r="A88" s="31" t="s">
        <v>12734</v>
      </c>
      <c r="B88" s="43" t="s">
        <v>1753</v>
      </c>
      <c r="C88" s="42"/>
      <c r="D88" s="42"/>
      <c r="E88" s="57">
        <v>168401</v>
      </c>
    </row>
    <row r="89" spans="1:5" x14ac:dyDescent="0.25">
      <c r="A89" s="31" t="s">
        <v>12733</v>
      </c>
      <c r="B89" s="43" t="s">
        <v>1745</v>
      </c>
      <c r="C89" s="42"/>
      <c r="D89" s="42"/>
      <c r="E89" s="57">
        <v>20585</v>
      </c>
    </row>
    <row r="90" spans="1:5" x14ac:dyDescent="0.25">
      <c r="A90" s="31" t="s">
        <v>12732</v>
      </c>
      <c r="B90" s="43" t="s">
        <v>1788</v>
      </c>
      <c r="C90" s="42"/>
      <c r="D90" s="42"/>
      <c r="E90" s="57">
        <v>5992</v>
      </c>
    </row>
    <row r="91" spans="1:5" x14ac:dyDescent="0.25">
      <c r="A91" s="31" t="s">
        <v>12731</v>
      </c>
      <c r="B91" s="43" t="s">
        <v>1807</v>
      </c>
      <c r="C91" s="42"/>
      <c r="D91" s="42"/>
      <c r="E91" s="57">
        <v>66375</v>
      </c>
    </row>
    <row r="92" spans="1:5" x14ac:dyDescent="0.25">
      <c r="A92" s="31" t="s">
        <v>12730</v>
      </c>
      <c r="B92" s="43" t="s">
        <v>1751</v>
      </c>
      <c r="C92" s="42"/>
      <c r="D92" s="42"/>
      <c r="E92" s="57">
        <v>150498</v>
      </c>
    </row>
    <row r="93" spans="1:5" x14ac:dyDescent="0.25">
      <c r="A93" s="31" t="s">
        <v>12729</v>
      </c>
      <c r="B93" s="43" t="s">
        <v>1803</v>
      </c>
      <c r="C93" s="42"/>
      <c r="D93" s="42"/>
      <c r="E93" s="57">
        <v>134687</v>
      </c>
    </row>
    <row r="94" spans="1:5" x14ac:dyDescent="0.25">
      <c r="A94" s="31" t="s">
        <v>12728</v>
      </c>
      <c r="B94" s="43" t="s">
        <v>90</v>
      </c>
      <c r="C94" s="42"/>
      <c r="D94" s="42"/>
      <c r="E94" s="57">
        <v>1000</v>
      </c>
    </row>
    <row r="95" spans="1:5" x14ac:dyDescent="0.25">
      <c r="A95" s="31" t="s">
        <v>12727</v>
      </c>
      <c r="B95" s="43" t="s">
        <v>1805</v>
      </c>
      <c r="C95" s="42"/>
      <c r="D95" s="42"/>
      <c r="E95" s="57">
        <v>51785</v>
      </c>
    </row>
    <row r="96" spans="1:5" x14ac:dyDescent="0.25">
      <c r="A96" s="31" t="s">
        <v>12726</v>
      </c>
      <c r="B96" s="43" t="s">
        <v>1755</v>
      </c>
      <c r="C96" s="42"/>
      <c r="D96" s="42"/>
      <c r="E96" s="57">
        <v>119875</v>
      </c>
    </row>
    <row r="97" spans="1:5" x14ac:dyDescent="0.25">
      <c r="A97" s="31" t="s">
        <v>12725</v>
      </c>
      <c r="B97" s="43" t="s">
        <v>1754</v>
      </c>
      <c r="C97" s="42"/>
      <c r="D97" s="42"/>
      <c r="E97" s="57">
        <v>428552</v>
      </c>
    </row>
    <row r="98" spans="1:5" x14ac:dyDescent="0.25">
      <c r="A98" s="31" t="s">
        <v>12724</v>
      </c>
      <c r="B98" s="43" t="s">
        <v>12723</v>
      </c>
      <c r="C98" s="42"/>
      <c r="D98" s="42"/>
      <c r="E98" s="57">
        <v>41406</v>
      </c>
    </row>
    <row r="99" spans="1:5" x14ac:dyDescent="0.25">
      <c r="A99" s="31" t="s">
        <v>12722</v>
      </c>
      <c r="B99" s="43" t="s">
        <v>12721</v>
      </c>
      <c r="C99" s="42"/>
      <c r="D99" s="42"/>
      <c r="E99" s="57">
        <v>87791</v>
      </c>
    </row>
    <row r="100" spans="1:5" x14ac:dyDescent="0.25">
      <c r="A100" s="31" t="s">
        <v>12720</v>
      </c>
      <c r="B100" s="43" t="s">
        <v>1756</v>
      </c>
      <c r="C100" s="42"/>
      <c r="D100" s="42"/>
      <c r="E100" s="57">
        <v>148744</v>
      </c>
    </row>
    <row r="101" spans="1:5" x14ac:dyDescent="0.25">
      <c r="A101" s="31" t="s">
        <v>12719</v>
      </c>
      <c r="B101" s="43" t="s">
        <v>12718</v>
      </c>
      <c r="C101" s="42"/>
      <c r="D101" s="42"/>
      <c r="E101" s="57">
        <v>118334</v>
      </c>
    </row>
    <row r="102" spans="1:5" x14ac:dyDescent="0.25">
      <c r="A102" s="31" t="s">
        <v>12717</v>
      </c>
      <c r="B102" s="43" t="s">
        <v>1757</v>
      </c>
      <c r="C102" s="42"/>
      <c r="D102" s="42"/>
      <c r="E102" s="57">
        <v>12587</v>
      </c>
    </row>
    <row r="103" spans="1:5" x14ac:dyDescent="0.25">
      <c r="A103" s="31" t="s">
        <v>12716</v>
      </c>
      <c r="B103" s="43" t="s">
        <v>12715</v>
      </c>
      <c r="C103" s="42"/>
      <c r="D103" s="42"/>
      <c r="E103" s="57">
        <v>59996</v>
      </c>
    </row>
    <row r="104" spans="1:5" x14ac:dyDescent="0.25">
      <c r="A104" s="31" t="s">
        <v>12714</v>
      </c>
      <c r="B104" s="43" t="s">
        <v>1789</v>
      </c>
      <c r="C104" s="42"/>
      <c r="D104" s="42"/>
      <c r="E104" s="57">
        <v>11002</v>
      </c>
    </row>
    <row r="105" spans="1:5" x14ac:dyDescent="0.25">
      <c r="A105" s="31" t="s">
        <v>12713</v>
      </c>
      <c r="B105" s="43" t="s">
        <v>1809</v>
      </c>
      <c r="C105" s="42"/>
      <c r="D105" s="42"/>
      <c r="E105" s="57">
        <v>60737</v>
      </c>
    </row>
    <row r="106" spans="1:5" x14ac:dyDescent="0.25">
      <c r="A106" s="31" t="s">
        <v>12712</v>
      </c>
      <c r="B106" s="43" t="s">
        <v>12711</v>
      </c>
      <c r="C106" s="42"/>
      <c r="D106" s="42"/>
      <c r="E106" s="57">
        <v>4201</v>
      </c>
    </row>
    <row r="107" spans="1:5" x14ac:dyDescent="0.25">
      <c r="A107" s="31" t="s">
        <v>12710</v>
      </c>
      <c r="B107" s="43" t="s">
        <v>1741</v>
      </c>
      <c r="C107" s="42"/>
      <c r="D107" s="42"/>
      <c r="E107" s="57">
        <v>36811</v>
      </c>
    </row>
    <row r="108" spans="1:5" x14ac:dyDescent="0.25">
      <c r="A108" s="31" t="s">
        <v>12709</v>
      </c>
      <c r="B108" s="43" t="s">
        <v>83</v>
      </c>
      <c r="C108" s="42"/>
      <c r="D108" s="42"/>
      <c r="E108" s="57">
        <v>26586</v>
      </c>
    </row>
    <row r="109" spans="1:5" x14ac:dyDescent="0.25">
      <c r="A109" s="31" t="s">
        <v>14129</v>
      </c>
      <c r="B109" s="43" t="s">
        <v>14128</v>
      </c>
      <c r="C109" s="42"/>
      <c r="D109" s="42"/>
      <c r="E109" s="57">
        <v>33000</v>
      </c>
    </row>
    <row r="110" spans="1:5" x14ac:dyDescent="0.25">
      <c r="A110" s="31" t="s">
        <v>12708</v>
      </c>
      <c r="B110" s="43" t="s">
        <v>1779</v>
      </c>
      <c r="C110" s="42"/>
      <c r="D110" s="42"/>
      <c r="E110" s="57">
        <v>75642</v>
      </c>
    </row>
    <row r="111" spans="1:5" x14ac:dyDescent="0.25">
      <c r="A111" s="31" t="s">
        <v>12707</v>
      </c>
      <c r="B111" s="43" t="s">
        <v>1761</v>
      </c>
      <c r="C111" s="42"/>
      <c r="D111" s="42"/>
      <c r="E111" s="57">
        <v>22598</v>
      </c>
    </row>
    <row r="112" spans="1:5" x14ac:dyDescent="0.25">
      <c r="A112" s="31" t="s">
        <v>12706</v>
      </c>
      <c r="B112" s="43" t="s">
        <v>1770</v>
      </c>
      <c r="C112" s="42"/>
      <c r="D112" s="42"/>
      <c r="E112" s="57">
        <v>33002</v>
      </c>
    </row>
    <row r="113" spans="1:5" x14ac:dyDescent="0.25">
      <c r="A113" s="31" t="s">
        <v>12705</v>
      </c>
      <c r="B113" s="43" t="s">
        <v>1785</v>
      </c>
      <c r="C113" s="42"/>
      <c r="D113" s="42"/>
      <c r="E113" s="57">
        <v>16790</v>
      </c>
    </row>
    <row r="114" spans="1:5" x14ac:dyDescent="0.25">
      <c r="A114" s="31" t="s">
        <v>12704</v>
      </c>
      <c r="B114" s="43" t="s">
        <v>1808</v>
      </c>
      <c r="C114" s="42"/>
      <c r="D114" s="42"/>
      <c r="E114" s="57">
        <v>6594</v>
      </c>
    </row>
    <row r="115" spans="1:5" x14ac:dyDescent="0.25">
      <c r="A115" s="31" t="s">
        <v>12703</v>
      </c>
      <c r="B115" s="43" t="s">
        <v>1762</v>
      </c>
      <c r="C115" s="42"/>
      <c r="D115" s="42"/>
      <c r="E115" s="57">
        <v>1000</v>
      </c>
    </row>
    <row r="116" spans="1:5" x14ac:dyDescent="0.25">
      <c r="A116" s="31" t="s">
        <v>12702</v>
      </c>
      <c r="B116" s="43" t="s">
        <v>12701</v>
      </c>
      <c r="C116" s="42"/>
      <c r="D116" s="42"/>
      <c r="E116" s="57">
        <v>14198</v>
      </c>
    </row>
    <row r="117" spans="1:5" x14ac:dyDescent="0.25">
      <c r="A117" s="31" t="s">
        <v>12700</v>
      </c>
      <c r="B117" s="43" t="s">
        <v>1800</v>
      </c>
      <c r="C117" s="42"/>
      <c r="D117" s="42"/>
      <c r="E117" s="57">
        <v>62390</v>
      </c>
    </row>
    <row r="118" spans="1:5" x14ac:dyDescent="0.25">
      <c r="A118" s="31" t="s">
        <v>12699</v>
      </c>
      <c r="B118" s="43" t="s">
        <v>12698</v>
      </c>
      <c r="C118" s="42"/>
      <c r="D118" s="42"/>
      <c r="E118" s="57">
        <v>15800</v>
      </c>
    </row>
    <row r="119" spans="1:5" x14ac:dyDescent="0.25">
      <c r="A119" s="31" t="s">
        <v>12697</v>
      </c>
      <c r="B119" s="43" t="s">
        <v>1739</v>
      </c>
      <c r="C119" s="42"/>
      <c r="D119" s="42"/>
      <c r="E119" s="57">
        <v>63364</v>
      </c>
    </row>
    <row r="120" spans="1:5" x14ac:dyDescent="0.25">
      <c r="A120" s="31" t="s">
        <v>12696</v>
      </c>
      <c r="B120" s="43" t="s">
        <v>12695</v>
      </c>
      <c r="C120" s="42"/>
      <c r="D120" s="42"/>
      <c r="E120" s="57">
        <v>100441</v>
      </c>
    </row>
    <row r="121" spans="1:5" x14ac:dyDescent="0.25">
      <c r="A121" s="31" t="s">
        <v>12694</v>
      </c>
      <c r="B121" s="43" t="s">
        <v>12693</v>
      </c>
      <c r="C121" s="42"/>
      <c r="D121" s="42"/>
      <c r="E121" s="57">
        <v>1198</v>
      </c>
    </row>
    <row r="122" spans="1:5" x14ac:dyDescent="0.25">
      <c r="A122" s="31" t="s">
        <v>12692</v>
      </c>
      <c r="B122" s="43" t="s">
        <v>1783</v>
      </c>
      <c r="C122" s="42"/>
      <c r="D122" s="42"/>
      <c r="E122" s="57">
        <v>15800</v>
      </c>
    </row>
    <row r="123" spans="1:5" x14ac:dyDescent="0.25">
      <c r="A123" s="31" t="s">
        <v>12691</v>
      </c>
      <c r="B123" s="43" t="s">
        <v>1744</v>
      </c>
      <c r="C123" s="42"/>
      <c r="D123" s="42"/>
      <c r="E123" s="57">
        <v>11411</v>
      </c>
    </row>
    <row r="124" spans="1:5" x14ac:dyDescent="0.25">
      <c r="A124" s="31" t="s">
        <v>12690</v>
      </c>
      <c r="B124" s="43" t="s">
        <v>1763</v>
      </c>
      <c r="C124" s="42"/>
      <c r="D124" s="42"/>
      <c r="E124" s="57">
        <v>23198</v>
      </c>
    </row>
    <row r="125" spans="1:5" x14ac:dyDescent="0.25">
      <c r="A125" s="31" t="s">
        <v>12689</v>
      </c>
      <c r="B125" s="43" t="s">
        <v>1806</v>
      </c>
      <c r="C125" s="42"/>
      <c r="D125" s="42"/>
      <c r="E125" s="57">
        <v>3595</v>
      </c>
    </row>
    <row r="126" spans="1:5" x14ac:dyDescent="0.25">
      <c r="A126" s="31" t="s">
        <v>12688</v>
      </c>
      <c r="B126" s="43" t="s">
        <v>1759</v>
      </c>
      <c r="C126" s="42"/>
      <c r="D126" s="42"/>
      <c r="E126" s="57">
        <v>22793</v>
      </c>
    </row>
    <row r="127" spans="1:5" x14ac:dyDescent="0.25">
      <c r="A127" s="31" t="s">
        <v>12687</v>
      </c>
      <c r="B127" s="43" t="s">
        <v>1795</v>
      </c>
      <c r="C127" s="42"/>
      <c r="D127" s="42"/>
      <c r="E127" s="57">
        <v>4198</v>
      </c>
    </row>
    <row r="128" spans="1:5" x14ac:dyDescent="0.25">
      <c r="A128" s="31" t="s">
        <v>12686</v>
      </c>
      <c r="B128" s="43" t="s">
        <v>1743</v>
      </c>
      <c r="C128" s="42"/>
      <c r="D128" s="42"/>
      <c r="E128" s="57">
        <v>35206</v>
      </c>
    </row>
    <row r="129" spans="1:5" x14ac:dyDescent="0.25">
      <c r="A129" s="31" t="s">
        <v>12685</v>
      </c>
      <c r="B129" s="43" t="s">
        <v>1740</v>
      </c>
      <c r="C129" s="42"/>
      <c r="D129" s="42"/>
      <c r="E129" s="57">
        <v>1798</v>
      </c>
    </row>
    <row r="130" spans="1:5" x14ac:dyDescent="0.25">
      <c r="A130" s="31" t="s">
        <v>14127</v>
      </c>
      <c r="B130" s="43" t="s">
        <v>14126</v>
      </c>
      <c r="C130" s="42"/>
      <c r="D130" s="42"/>
      <c r="E130" s="57">
        <v>30000</v>
      </c>
    </row>
    <row r="131" spans="1:5" x14ac:dyDescent="0.25">
      <c r="A131" s="31" t="s">
        <v>12684</v>
      </c>
      <c r="B131" s="43" t="s">
        <v>1736</v>
      </c>
      <c r="C131" s="42"/>
      <c r="D131" s="42"/>
      <c r="E131" s="57">
        <v>11984</v>
      </c>
    </row>
    <row r="132" spans="1:5" x14ac:dyDescent="0.25">
      <c r="A132" s="31" t="s">
        <v>12683</v>
      </c>
      <c r="B132" s="43" t="s">
        <v>1799</v>
      </c>
      <c r="C132" s="42"/>
      <c r="D132" s="42"/>
      <c r="E132" s="57">
        <v>7990</v>
      </c>
    </row>
    <row r="133" spans="1:5" x14ac:dyDescent="0.25">
      <c r="A133" s="31" t="s">
        <v>12682</v>
      </c>
      <c r="B133" s="43" t="s">
        <v>1790</v>
      </c>
      <c r="C133" s="42"/>
      <c r="D133" s="42"/>
      <c r="E133" s="57">
        <v>40411</v>
      </c>
    </row>
    <row r="134" spans="1:5" x14ac:dyDescent="0.25">
      <c r="A134" s="31" t="s">
        <v>12681</v>
      </c>
      <c r="B134" s="43" t="s">
        <v>1764</v>
      </c>
      <c r="C134" s="42"/>
      <c r="D134" s="42"/>
      <c r="E134" s="57">
        <v>71000</v>
      </c>
    </row>
    <row r="135" spans="1:5" x14ac:dyDescent="0.25">
      <c r="A135" s="31" t="s">
        <v>12680</v>
      </c>
      <c r="B135" s="43" t="s">
        <v>1765</v>
      </c>
      <c r="C135" s="42"/>
      <c r="D135" s="42"/>
      <c r="E135" s="57">
        <v>26383</v>
      </c>
    </row>
    <row r="136" spans="1:5" x14ac:dyDescent="0.25">
      <c r="A136" s="31" t="s">
        <v>12679</v>
      </c>
      <c r="B136" s="43" t="s">
        <v>1766</v>
      </c>
      <c r="C136" s="42"/>
      <c r="D136" s="42"/>
      <c r="E136" s="57">
        <v>10993</v>
      </c>
    </row>
    <row r="137" spans="1:5" x14ac:dyDescent="0.25">
      <c r="A137" s="31" t="s">
        <v>12678</v>
      </c>
      <c r="B137" s="43" t="s">
        <v>1797</v>
      </c>
      <c r="C137" s="42"/>
      <c r="D137" s="42"/>
      <c r="E137" s="57">
        <v>1000</v>
      </c>
    </row>
    <row r="138" spans="1:5" x14ac:dyDescent="0.25">
      <c r="A138" s="31" t="s">
        <v>12677</v>
      </c>
      <c r="B138" s="43" t="s">
        <v>1796</v>
      </c>
      <c r="C138" s="42"/>
      <c r="D138" s="42"/>
      <c r="E138" s="57">
        <v>122300</v>
      </c>
    </row>
    <row r="139" spans="1:5" x14ac:dyDescent="0.25">
      <c r="A139" s="31" t="s">
        <v>12676</v>
      </c>
      <c r="B139" s="43" t="s">
        <v>1752</v>
      </c>
      <c r="C139" s="42"/>
      <c r="D139" s="42"/>
      <c r="E139" s="57">
        <v>2397</v>
      </c>
    </row>
    <row r="140" spans="1:5" x14ac:dyDescent="0.25">
      <c r="A140" s="31" t="s">
        <v>12675</v>
      </c>
      <c r="B140" s="43" t="s">
        <v>1782</v>
      </c>
      <c r="C140" s="42"/>
      <c r="D140" s="42"/>
      <c r="E140" s="57">
        <v>27563</v>
      </c>
    </row>
    <row r="141" spans="1:5" x14ac:dyDescent="0.25">
      <c r="A141" s="31" t="s">
        <v>12674</v>
      </c>
      <c r="B141" s="43" t="s">
        <v>1767</v>
      </c>
      <c r="C141" s="42"/>
      <c r="D141" s="42"/>
      <c r="E141" s="57">
        <v>97991</v>
      </c>
    </row>
    <row r="142" spans="1:5" x14ac:dyDescent="0.25">
      <c r="A142" s="31" t="s">
        <v>12673</v>
      </c>
      <c r="B142" s="43" t="s">
        <v>1758</v>
      </c>
      <c r="C142" s="42"/>
      <c r="D142" s="42"/>
      <c r="E142" s="57">
        <v>120918</v>
      </c>
    </row>
    <row r="143" spans="1:5" x14ac:dyDescent="0.25">
      <c r="A143" s="31" t="s">
        <v>12672</v>
      </c>
      <c r="B143" s="43" t="s">
        <v>1804</v>
      </c>
      <c r="C143" s="42"/>
      <c r="D143" s="42"/>
      <c r="E143" s="57">
        <v>52009</v>
      </c>
    </row>
    <row r="144" spans="1:5" x14ac:dyDescent="0.25">
      <c r="A144" s="31" t="s">
        <v>12671</v>
      </c>
      <c r="B144" s="43" t="s">
        <v>1791</v>
      </c>
      <c r="C144" s="42"/>
      <c r="D144" s="42"/>
      <c r="E144" s="57">
        <v>19202</v>
      </c>
    </row>
    <row r="145" spans="1:5" x14ac:dyDescent="0.25">
      <c r="A145" s="31" t="s">
        <v>12670</v>
      </c>
      <c r="B145" s="43" t="s">
        <v>1735</v>
      </c>
      <c r="C145" s="42"/>
      <c r="D145" s="42"/>
      <c r="E145" s="57">
        <v>17190</v>
      </c>
    </row>
    <row r="146" spans="1:5" x14ac:dyDescent="0.25">
      <c r="A146" s="31" t="s">
        <v>12669</v>
      </c>
      <c r="B146" s="43" t="s">
        <v>12668</v>
      </c>
      <c r="C146" s="42"/>
      <c r="D146" s="42"/>
      <c r="E146" s="57">
        <v>10790</v>
      </c>
    </row>
    <row r="147" spans="1:5" x14ac:dyDescent="0.25">
      <c r="A147" s="31" t="s">
        <v>12667</v>
      </c>
      <c r="B147" s="43" t="s">
        <v>1769</v>
      </c>
      <c r="C147" s="42"/>
      <c r="D147" s="42"/>
      <c r="E147" s="57">
        <v>49775</v>
      </c>
    </row>
    <row r="148" spans="1:5" x14ac:dyDescent="0.25">
      <c r="A148" s="31" t="s">
        <v>12666</v>
      </c>
      <c r="B148" s="43" t="s">
        <v>1760</v>
      </c>
      <c r="C148" s="42"/>
      <c r="D148" s="42"/>
      <c r="E148" s="57">
        <v>56209</v>
      </c>
    </row>
    <row r="149" spans="1:5" x14ac:dyDescent="0.25">
      <c r="A149" s="31" t="s">
        <v>12665</v>
      </c>
      <c r="B149" s="43" t="s">
        <v>1781</v>
      </c>
      <c r="C149" s="42"/>
      <c r="D149" s="42"/>
      <c r="E149" s="57">
        <v>27788</v>
      </c>
    </row>
    <row r="150" spans="1:5" x14ac:dyDescent="0.25">
      <c r="A150" s="31" t="s">
        <v>12664</v>
      </c>
      <c r="B150" s="43" t="s">
        <v>1768</v>
      </c>
      <c r="C150" s="42"/>
      <c r="D150" s="42"/>
      <c r="E150" s="57">
        <v>54595</v>
      </c>
    </row>
    <row r="151" spans="1:5" x14ac:dyDescent="0.25">
      <c r="A151" s="31" t="s">
        <v>12663</v>
      </c>
      <c r="B151" s="43" t="s">
        <v>12662</v>
      </c>
      <c r="C151" s="42"/>
      <c r="D151" s="42"/>
      <c r="E151" s="57">
        <v>221550</v>
      </c>
    </row>
    <row r="152" spans="1:5" x14ac:dyDescent="0.25">
      <c r="A152" s="31" t="s">
        <v>12661</v>
      </c>
      <c r="B152" s="43" t="s">
        <v>1747</v>
      </c>
      <c r="C152" s="42"/>
      <c r="D152" s="42"/>
      <c r="E152" s="57">
        <v>35463</v>
      </c>
    </row>
    <row r="153" spans="1:5" x14ac:dyDescent="0.25">
      <c r="A153" s="31" t="s">
        <v>14125</v>
      </c>
      <c r="B153" s="43" t="s">
        <v>14124</v>
      </c>
      <c r="C153" s="42"/>
      <c r="D153" s="42"/>
      <c r="E153" s="57">
        <v>84439</v>
      </c>
    </row>
    <row r="154" spans="1:5" x14ac:dyDescent="0.25">
      <c r="A154" s="31" t="s">
        <v>12660</v>
      </c>
      <c r="B154" s="43" t="s">
        <v>12659</v>
      </c>
      <c r="C154" s="42"/>
      <c r="D154" s="42"/>
      <c r="E154" s="57">
        <v>11993</v>
      </c>
    </row>
    <row r="155" spans="1:5" x14ac:dyDescent="0.25">
      <c r="A155" s="31" t="s">
        <v>12658</v>
      </c>
      <c r="B155" s="43" t="s">
        <v>1771</v>
      </c>
      <c r="C155" s="42"/>
      <c r="D155" s="42"/>
      <c r="E155" s="57">
        <v>5596</v>
      </c>
    </row>
    <row r="156" spans="1:5" x14ac:dyDescent="0.25">
      <c r="A156" s="31" t="s">
        <v>12657</v>
      </c>
      <c r="B156" s="43" t="s">
        <v>1742</v>
      </c>
      <c r="C156" s="42"/>
      <c r="D156" s="42"/>
      <c r="E156" s="57">
        <v>1000</v>
      </c>
    </row>
    <row r="157" spans="1:5" x14ac:dyDescent="0.25">
      <c r="A157" s="31" t="s">
        <v>12656</v>
      </c>
      <c r="B157" s="43" t="s">
        <v>12655</v>
      </c>
      <c r="C157" s="42"/>
      <c r="D157" s="42"/>
      <c r="E157" s="57">
        <v>13192</v>
      </c>
    </row>
    <row r="158" spans="1:5" x14ac:dyDescent="0.25">
      <c r="A158" s="31" t="s">
        <v>12654</v>
      </c>
      <c r="B158" s="43" t="s">
        <v>1772</v>
      </c>
      <c r="C158" s="42"/>
      <c r="D158" s="42"/>
      <c r="E158" s="57">
        <v>586928</v>
      </c>
    </row>
    <row r="159" spans="1:5" x14ac:dyDescent="0.25">
      <c r="A159" s="31" t="s">
        <v>12653</v>
      </c>
      <c r="B159" s="43" t="s">
        <v>12652</v>
      </c>
      <c r="C159" s="42"/>
      <c r="D159" s="42"/>
      <c r="E159" s="57">
        <v>60958</v>
      </c>
    </row>
    <row r="160" spans="1:5" x14ac:dyDescent="0.25">
      <c r="A160" s="31" t="s">
        <v>12651</v>
      </c>
      <c r="B160" s="43" t="s">
        <v>1792</v>
      </c>
      <c r="C160" s="42"/>
      <c r="D160" s="42"/>
      <c r="E160" s="57">
        <v>2804</v>
      </c>
    </row>
    <row r="161" spans="1:5" x14ac:dyDescent="0.25">
      <c r="A161" s="31" t="s">
        <v>12650</v>
      </c>
      <c r="B161" s="43" t="s">
        <v>1738</v>
      </c>
      <c r="C161" s="42"/>
      <c r="D161" s="42"/>
      <c r="E161" s="57">
        <v>30790</v>
      </c>
    </row>
    <row r="162" spans="1:5" x14ac:dyDescent="0.25">
      <c r="A162" s="31" t="s">
        <v>12649</v>
      </c>
      <c r="B162" s="43" t="s">
        <v>14123</v>
      </c>
      <c r="C162" s="42"/>
      <c r="D162" s="42"/>
      <c r="E162" s="57">
        <v>33972</v>
      </c>
    </row>
    <row r="163" spans="1:5" x14ac:dyDescent="0.25">
      <c r="A163" s="31" t="s">
        <v>12648</v>
      </c>
      <c r="B163" s="43" t="s">
        <v>1773</v>
      </c>
      <c r="C163" s="42"/>
      <c r="D163" s="42"/>
      <c r="E163" s="57">
        <v>4000</v>
      </c>
    </row>
    <row r="164" spans="1:5" x14ac:dyDescent="0.25">
      <c r="A164" s="31" t="s">
        <v>14122</v>
      </c>
      <c r="B164" s="43" t="s">
        <v>14121</v>
      </c>
      <c r="C164" s="42"/>
      <c r="D164" s="42"/>
      <c r="E164" s="57">
        <v>1000</v>
      </c>
    </row>
    <row r="165" spans="1:5" x14ac:dyDescent="0.25">
      <c r="A165" s="31" t="s">
        <v>12647</v>
      </c>
      <c r="B165" s="43" t="s">
        <v>12646</v>
      </c>
      <c r="C165" s="42"/>
      <c r="D165" s="42"/>
      <c r="E165" s="57">
        <v>14399</v>
      </c>
    </row>
    <row r="166" spans="1:5" x14ac:dyDescent="0.25">
      <c r="A166" s="31" t="s">
        <v>12645</v>
      </c>
      <c r="B166" s="43" t="s">
        <v>1802</v>
      </c>
      <c r="C166" s="42"/>
      <c r="D166" s="42"/>
      <c r="E166" s="57">
        <v>46967</v>
      </c>
    </row>
    <row r="167" spans="1:5" x14ac:dyDescent="0.25">
      <c r="A167" s="31" t="s">
        <v>12644</v>
      </c>
      <c r="B167" s="43" t="s">
        <v>12643</v>
      </c>
      <c r="C167" s="42"/>
      <c r="D167" s="42"/>
      <c r="E167" s="57">
        <v>5606</v>
      </c>
    </row>
    <row r="168" spans="1:5" x14ac:dyDescent="0.25">
      <c r="A168" s="31" t="s">
        <v>14120</v>
      </c>
      <c r="B168" s="43" t="s">
        <v>14119</v>
      </c>
      <c r="C168" s="42"/>
      <c r="D168" s="42"/>
      <c r="E168" s="57">
        <v>17011</v>
      </c>
    </row>
    <row r="169" spans="1:5" x14ac:dyDescent="0.25">
      <c r="A169" s="31" t="s">
        <v>12642</v>
      </c>
      <c r="B169" s="43" t="s">
        <v>1774</v>
      </c>
      <c r="C169" s="42"/>
      <c r="D169" s="42"/>
      <c r="E169" s="57">
        <v>149640</v>
      </c>
    </row>
    <row r="170" spans="1:5" x14ac:dyDescent="0.25">
      <c r="A170" s="31" t="s">
        <v>12641</v>
      </c>
      <c r="B170" s="43" t="s">
        <v>1786</v>
      </c>
      <c r="C170" s="42"/>
      <c r="D170" s="42"/>
      <c r="E170" s="57">
        <v>7398</v>
      </c>
    </row>
    <row r="171" spans="1:5" x14ac:dyDescent="0.25">
      <c r="A171" s="31" t="s">
        <v>12640</v>
      </c>
      <c r="B171" s="43" t="s">
        <v>12639</v>
      </c>
      <c r="C171" s="42"/>
      <c r="D171" s="42"/>
      <c r="E171" s="57">
        <v>212032</v>
      </c>
    </row>
    <row r="172" spans="1:5" x14ac:dyDescent="0.25">
      <c r="A172" s="31" t="s">
        <v>12638</v>
      </c>
      <c r="B172" s="43" t="s">
        <v>12637</v>
      </c>
      <c r="C172" s="42"/>
      <c r="D172" s="42"/>
      <c r="E172" s="57">
        <v>4798</v>
      </c>
    </row>
    <row r="173" spans="1:5" x14ac:dyDescent="0.25">
      <c r="A173" s="31" t="s">
        <v>12636</v>
      </c>
      <c r="B173" s="43" t="s">
        <v>1775</v>
      </c>
      <c r="C173" s="42"/>
      <c r="D173" s="42"/>
      <c r="E173" s="57">
        <v>70216</v>
      </c>
    </row>
    <row r="174" spans="1:5" x14ac:dyDescent="0.25">
      <c r="A174" s="31" t="s">
        <v>12635</v>
      </c>
      <c r="B174" s="43" t="s">
        <v>1776</v>
      </c>
      <c r="C174" s="42"/>
      <c r="D174" s="42"/>
      <c r="E174" s="57">
        <v>363664</v>
      </c>
    </row>
    <row r="175" spans="1:5" x14ac:dyDescent="0.25">
      <c r="A175" s="31" t="s">
        <v>12634</v>
      </c>
      <c r="B175" s="43" t="s">
        <v>1798</v>
      </c>
      <c r="C175" s="42"/>
      <c r="D175" s="42"/>
      <c r="E175" s="57">
        <v>224401</v>
      </c>
    </row>
    <row r="176" spans="1:5" x14ac:dyDescent="0.25">
      <c r="A176" s="31" t="s">
        <v>12633</v>
      </c>
      <c r="B176" s="43" t="s">
        <v>12632</v>
      </c>
      <c r="C176" s="42"/>
      <c r="D176" s="42"/>
      <c r="E176" s="57">
        <v>2397</v>
      </c>
    </row>
    <row r="177" spans="1:5" x14ac:dyDescent="0.25">
      <c r="A177" s="31" t="s">
        <v>12631</v>
      </c>
      <c r="B177" s="43" t="s">
        <v>1787</v>
      </c>
      <c r="C177" s="42"/>
      <c r="D177" s="42"/>
      <c r="E177" s="57">
        <v>44759</v>
      </c>
    </row>
    <row r="178" spans="1:5" x14ac:dyDescent="0.25">
      <c r="A178" s="31" t="s">
        <v>12630</v>
      </c>
      <c r="B178" s="43" t="s">
        <v>1778</v>
      </c>
      <c r="C178" s="42"/>
      <c r="D178" s="42"/>
      <c r="E178" s="57">
        <v>85904</v>
      </c>
    </row>
    <row r="179" spans="1:5" x14ac:dyDescent="0.25">
      <c r="A179" s="31" t="s">
        <v>12629</v>
      </c>
      <c r="B179" s="43" t="s">
        <v>1780</v>
      </c>
      <c r="C179" s="42"/>
      <c r="D179" s="42"/>
      <c r="E179" s="57">
        <v>25797</v>
      </c>
    </row>
    <row r="180" spans="1:5" x14ac:dyDescent="0.25">
      <c r="A180" s="31" t="s">
        <v>12628</v>
      </c>
      <c r="B180" s="43" t="s">
        <v>12627</v>
      </c>
      <c r="C180" s="42"/>
      <c r="D180" s="42"/>
      <c r="E180" s="57">
        <v>239963</v>
      </c>
    </row>
    <row r="181" spans="1:5" x14ac:dyDescent="0.25">
      <c r="A181" s="31" t="s">
        <v>12626</v>
      </c>
      <c r="B181" s="43" t="s">
        <v>1737</v>
      </c>
      <c r="C181" s="42"/>
      <c r="D181" s="42"/>
      <c r="E181" s="57">
        <v>85043</v>
      </c>
    </row>
    <row r="182" spans="1:5" x14ac:dyDescent="0.25">
      <c r="A182" s="32" t="s">
        <v>5778</v>
      </c>
      <c r="B182" s="44" t="s">
        <v>5720</v>
      </c>
      <c r="C182" s="45"/>
      <c r="D182" s="45"/>
      <c r="E182" s="58">
        <v>6569070</v>
      </c>
    </row>
    <row r="183" spans="1:5" x14ac:dyDescent="0.25">
      <c r="A183" s="32" t="s">
        <v>5779</v>
      </c>
      <c r="B183" s="44" t="s">
        <v>5720</v>
      </c>
      <c r="C183" s="45"/>
      <c r="D183" s="45"/>
      <c r="E183" s="58">
        <v>6569070</v>
      </c>
    </row>
    <row r="184" spans="1:5" x14ac:dyDescent="0.25">
      <c r="A184" s="33" t="s">
        <v>5720</v>
      </c>
      <c r="B184" s="46" t="s">
        <v>5720</v>
      </c>
      <c r="C184" s="40"/>
      <c r="D184" s="40"/>
      <c r="E184" s="59" t="s">
        <v>5720</v>
      </c>
    </row>
    <row r="185" spans="1:5" x14ac:dyDescent="0.25">
      <c r="A185" s="29" t="s">
        <v>12625</v>
      </c>
      <c r="B185" s="47" t="s">
        <v>12624</v>
      </c>
      <c r="C185" s="40"/>
      <c r="D185" s="40"/>
      <c r="E185" s="55" t="s">
        <v>5724</v>
      </c>
    </row>
    <row r="186" spans="1:5" ht="14.1" customHeight="1" x14ac:dyDescent="0.25">
      <c r="A186" s="48" t="s">
        <v>14118</v>
      </c>
      <c r="B186" s="42"/>
      <c r="C186" s="42"/>
      <c r="D186" s="42"/>
      <c r="E186" s="42"/>
    </row>
    <row r="187" spans="1:5" x14ac:dyDescent="0.25">
      <c r="A187" s="30" t="s">
        <v>5725</v>
      </c>
      <c r="B187" s="49" t="s">
        <v>5726</v>
      </c>
      <c r="C187" s="42"/>
      <c r="D187" s="42"/>
      <c r="E187" s="56" t="s">
        <v>5727</v>
      </c>
    </row>
    <row r="188" spans="1:5" x14ac:dyDescent="0.25">
      <c r="A188" s="31" t="s">
        <v>12623</v>
      </c>
      <c r="B188" s="43" t="s">
        <v>1902</v>
      </c>
      <c r="C188" s="42"/>
      <c r="D188" s="42"/>
      <c r="E188" s="57">
        <v>31569</v>
      </c>
    </row>
    <row r="189" spans="1:5" x14ac:dyDescent="0.25">
      <c r="A189" s="31" t="s">
        <v>12622</v>
      </c>
      <c r="B189" s="43" t="s">
        <v>12621</v>
      </c>
      <c r="C189" s="42"/>
      <c r="D189" s="42"/>
      <c r="E189" s="57">
        <v>44000</v>
      </c>
    </row>
    <row r="190" spans="1:5" x14ac:dyDescent="0.25">
      <c r="A190" s="31" t="s">
        <v>14117</v>
      </c>
      <c r="B190" s="43" t="s">
        <v>14116</v>
      </c>
      <c r="C190" s="42"/>
      <c r="D190" s="42"/>
      <c r="E190" s="57">
        <v>5000</v>
      </c>
    </row>
    <row r="191" spans="1:5" x14ac:dyDescent="0.25">
      <c r="A191" s="31" t="s">
        <v>12620</v>
      </c>
      <c r="B191" s="43" t="s">
        <v>1913</v>
      </c>
      <c r="C191" s="42"/>
      <c r="D191" s="42"/>
      <c r="E191" s="57">
        <v>15000</v>
      </c>
    </row>
    <row r="192" spans="1:5" x14ac:dyDescent="0.25">
      <c r="A192" s="31" t="s">
        <v>12619</v>
      </c>
      <c r="B192" s="43" t="s">
        <v>1903</v>
      </c>
      <c r="C192" s="42"/>
      <c r="D192" s="42"/>
      <c r="E192" s="57">
        <v>170000</v>
      </c>
    </row>
    <row r="193" spans="1:5" x14ac:dyDescent="0.25">
      <c r="A193" s="31" t="s">
        <v>12618</v>
      </c>
      <c r="B193" s="43" t="s">
        <v>1904</v>
      </c>
      <c r="C193" s="42"/>
      <c r="D193" s="42"/>
      <c r="E193" s="57">
        <v>20000</v>
      </c>
    </row>
    <row r="194" spans="1:5" x14ac:dyDescent="0.25">
      <c r="A194" s="31" t="s">
        <v>12617</v>
      </c>
      <c r="B194" s="43" t="s">
        <v>1905</v>
      </c>
      <c r="C194" s="42"/>
      <c r="D194" s="42"/>
      <c r="E194" s="57">
        <v>13000</v>
      </c>
    </row>
    <row r="195" spans="1:5" x14ac:dyDescent="0.25">
      <c r="A195" s="31" t="s">
        <v>12616</v>
      </c>
      <c r="B195" s="43" t="s">
        <v>1914</v>
      </c>
      <c r="C195" s="42"/>
      <c r="D195" s="42"/>
      <c r="E195" s="57">
        <v>28000</v>
      </c>
    </row>
    <row r="196" spans="1:5" x14ac:dyDescent="0.25">
      <c r="A196" s="31" t="s">
        <v>12615</v>
      </c>
      <c r="B196" s="43" t="s">
        <v>12614</v>
      </c>
      <c r="C196" s="42"/>
      <c r="D196" s="42"/>
      <c r="E196" s="57">
        <v>6000</v>
      </c>
    </row>
    <row r="197" spans="1:5" x14ac:dyDescent="0.25">
      <c r="A197" s="31" t="s">
        <v>12613</v>
      </c>
      <c r="B197" s="43" t="s">
        <v>1912</v>
      </c>
      <c r="C197" s="42"/>
      <c r="D197" s="42"/>
      <c r="E197" s="57">
        <v>18000</v>
      </c>
    </row>
    <row r="198" spans="1:5" x14ac:dyDescent="0.25">
      <c r="A198" s="31" t="s">
        <v>12612</v>
      </c>
      <c r="B198" s="43" t="s">
        <v>1906</v>
      </c>
      <c r="C198" s="42"/>
      <c r="D198" s="42"/>
      <c r="E198" s="57">
        <v>16000</v>
      </c>
    </row>
    <row r="199" spans="1:5" x14ac:dyDescent="0.25">
      <c r="A199" s="31" t="s">
        <v>12611</v>
      </c>
      <c r="B199" s="43" t="s">
        <v>1915</v>
      </c>
      <c r="C199" s="42"/>
      <c r="D199" s="42"/>
      <c r="E199" s="57">
        <v>2000</v>
      </c>
    </row>
    <row r="200" spans="1:5" x14ac:dyDescent="0.25">
      <c r="A200" s="31" t="s">
        <v>12610</v>
      </c>
      <c r="B200" s="43" t="s">
        <v>1907</v>
      </c>
      <c r="C200" s="42"/>
      <c r="D200" s="42"/>
      <c r="E200" s="57">
        <v>15000</v>
      </c>
    </row>
    <row r="201" spans="1:5" x14ac:dyDescent="0.25">
      <c r="A201" s="31" t="s">
        <v>12609</v>
      </c>
      <c r="B201" s="43" t="s">
        <v>1909</v>
      </c>
      <c r="C201" s="42"/>
      <c r="D201" s="42"/>
      <c r="E201" s="57">
        <v>12000</v>
      </c>
    </row>
    <row r="202" spans="1:5" x14ac:dyDescent="0.25">
      <c r="A202" s="31" t="s">
        <v>12608</v>
      </c>
      <c r="B202" s="43" t="s">
        <v>1910</v>
      </c>
      <c r="C202" s="42"/>
      <c r="D202" s="42"/>
      <c r="E202" s="57">
        <v>2000</v>
      </c>
    </row>
    <row r="203" spans="1:5" x14ac:dyDescent="0.25">
      <c r="A203" s="31" t="s">
        <v>12607</v>
      </c>
      <c r="B203" s="43" t="s">
        <v>1908</v>
      </c>
      <c r="C203" s="42"/>
      <c r="D203" s="42"/>
      <c r="E203" s="57">
        <v>26000</v>
      </c>
    </row>
    <row r="204" spans="1:5" x14ac:dyDescent="0.25">
      <c r="A204" s="31" t="s">
        <v>12606</v>
      </c>
      <c r="B204" s="43" t="s">
        <v>1911</v>
      </c>
      <c r="C204" s="42"/>
      <c r="D204" s="42"/>
      <c r="E204" s="57">
        <v>22000</v>
      </c>
    </row>
    <row r="205" spans="1:5" x14ac:dyDescent="0.25">
      <c r="A205" s="32" t="s">
        <v>5778</v>
      </c>
      <c r="B205" s="44" t="s">
        <v>5720</v>
      </c>
      <c r="C205" s="45"/>
      <c r="D205" s="45"/>
      <c r="E205" s="58">
        <v>445569</v>
      </c>
    </row>
    <row r="206" spans="1:5" x14ac:dyDescent="0.25">
      <c r="A206" s="32" t="s">
        <v>5779</v>
      </c>
      <c r="B206" s="44" t="s">
        <v>5720</v>
      </c>
      <c r="C206" s="45"/>
      <c r="D206" s="45"/>
      <c r="E206" s="58">
        <v>445569</v>
      </c>
    </row>
    <row r="207" spans="1:5" x14ac:dyDescent="0.25">
      <c r="A207" s="33" t="s">
        <v>5720</v>
      </c>
      <c r="B207" s="46" t="s">
        <v>5720</v>
      </c>
      <c r="C207" s="40"/>
      <c r="D207" s="40"/>
      <c r="E207" s="59" t="s">
        <v>5720</v>
      </c>
    </row>
    <row r="208" spans="1:5" x14ac:dyDescent="0.25">
      <c r="A208" s="29" t="s">
        <v>12605</v>
      </c>
      <c r="B208" s="47" t="s">
        <v>12604</v>
      </c>
      <c r="C208" s="40"/>
      <c r="D208" s="40"/>
      <c r="E208" s="55" t="s">
        <v>5724</v>
      </c>
    </row>
    <row r="209" spans="1:5" ht="14.1" customHeight="1" x14ac:dyDescent="0.25">
      <c r="A209" s="48" t="s">
        <v>14115</v>
      </c>
      <c r="B209" s="42"/>
      <c r="C209" s="42"/>
      <c r="D209" s="42"/>
      <c r="E209" s="42"/>
    </row>
    <row r="210" spans="1:5" x14ac:dyDescent="0.25">
      <c r="A210" s="30" t="s">
        <v>5725</v>
      </c>
      <c r="B210" s="49" t="s">
        <v>5726</v>
      </c>
      <c r="C210" s="42"/>
      <c r="D210" s="42"/>
      <c r="E210" s="56" t="s">
        <v>5727</v>
      </c>
    </row>
    <row r="211" spans="1:5" x14ac:dyDescent="0.25">
      <c r="A211" s="31" t="s">
        <v>12603</v>
      </c>
      <c r="B211" s="43" t="s">
        <v>3738</v>
      </c>
      <c r="C211" s="42"/>
      <c r="D211" s="42"/>
      <c r="E211" s="57">
        <v>171797</v>
      </c>
    </row>
    <row r="212" spans="1:5" x14ac:dyDescent="0.25">
      <c r="A212" s="31" t="s">
        <v>12602</v>
      </c>
      <c r="B212" s="43" t="s">
        <v>3739</v>
      </c>
      <c r="C212" s="42"/>
      <c r="D212" s="42"/>
      <c r="E212" s="57">
        <v>1000</v>
      </c>
    </row>
    <row r="213" spans="1:5" x14ac:dyDescent="0.25">
      <c r="A213" s="31" t="s">
        <v>12601</v>
      </c>
      <c r="B213" s="43" t="s">
        <v>3740</v>
      </c>
      <c r="C213" s="42"/>
      <c r="D213" s="42"/>
      <c r="E213" s="57">
        <v>10763</v>
      </c>
    </row>
    <row r="214" spans="1:5" x14ac:dyDescent="0.25">
      <c r="A214" s="31" t="s">
        <v>12600</v>
      </c>
      <c r="B214" s="43" t="s">
        <v>12599</v>
      </c>
      <c r="C214" s="42"/>
      <c r="D214" s="42"/>
      <c r="E214" s="57">
        <v>26639</v>
      </c>
    </row>
    <row r="215" spans="1:5" x14ac:dyDescent="0.25">
      <c r="A215" s="31" t="s">
        <v>12598</v>
      </c>
      <c r="B215" s="43" t="s">
        <v>3741</v>
      </c>
      <c r="C215" s="42"/>
      <c r="D215" s="42"/>
      <c r="E215" s="57">
        <v>5814</v>
      </c>
    </row>
    <row r="216" spans="1:5" x14ac:dyDescent="0.25">
      <c r="A216" s="31" t="s">
        <v>12597</v>
      </c>
      <c r="B216" s="43" t="s">
        <v>3742</v>
      </c>
      <c r="C216" s="42"/>
      <c r="D216" s="42"/>
      <c r="E216" s="57">
        <v>7444</v>
      </c>
    </row>
    <row r="217" spans="1:5" x14ac:dyDescent="0.25">
      <c r="A217" s="31" t="s">
        <v>12596</v>
      </c>
      <c r="B217" s="43" t="s">
        <v>3743</v>
      </c>
      <c r="C217" s="42"/>
      <c r="D217" s="42"/>
      <c r="E217" s="57">
        <v>99630</v>
      </c>
    </row>
    <row r="218" spans="1:5" x14ac:dyDescent="0.25">
      <c r="A218" s="31" t="s">
        <v>12595</v>
      </c>
      <c r="B218" s="43" t="s">
        <v>3744</v>
      </c>
      <c r="C218" s="42"/>
      <c r="D218" s="42"/>
      <c r="E218" s="57">
        <v>47675</v>
      </c>
    </row>
    <row r="219" spans="1:5" x14ac:dyDescent="0.25">
      <c r="A219" s="32" t="s">
        <v>5778</v>
      </c>
      <c r="B219" s="44" t="s">
        <v>5720</v>
      </c>
      <c r="C219" s="45"/>
      <c r="D219" s="45"/>
      <c r="E219" s="58">
        <v>370762</v>
      </c>
    </row>
    <row r="220" spans="1:5" x14ac:dyDescent="0.25">
      <c r="A220" s="32" t="s">
        <v>5779</v>
      </c>
      <c r="B220" s="44" t="s">
        <v>5720</v>
      </c>
      <c r="C220" s="45"/>
      <c r="D220" s="45"/>
      <c r="E220" s="58">
        <v>370762</v>
      </c>
    </row>
    <row r="221" spans="1:5" x14ac:dyDescent="0.25">
      <c r="A221" s="33" t="s">
        <v>5720</v>
      </c>
      <c r="B221" s="46" t="s">
        <v>5720</v>
      </c>
      <c r="C221" s="40"/>
      <c r="D221" s="40"/>
      <c r="E221" s="59" t="s">
        <v>5720</v>
      </c>
    </row>
    <row r="222" spans="1:5" x14ac:dyDescent="0.25">
      <c r="A222" s="29" t="s">
        <v>12594</v>
      </c>
      <c r="B222" s="47" t="s">
        <v>12593</v>
      </c>
      <c r="C222" s="40"/>
      <c r="D222" s="40"/>
      <c r="E222" s="55" t="s">
        <v>5724</v>
      </c>
    </row>
    <row r="223" spans="1:5" ht="14.1" customHeight="1" x14ac:dyDescent="0.25">
      <c r="A223" s="48" t="s">
        <v>14114</v>
      </c>
      <c r="B223" s="42"/>
      <c r="C223" s="42"/>
      <c r="D223" s="42"/>
      <c r="E223" s="42"/>
    </row>
    <row r="224" spans="1:5" x14ac:dyDescent="0.25">
      <c r="A224" s="30" t="s">
        <v>5725</v>
      </c>
      <c r="B224" s="49" t="s">
        <v>5726</v>
      </c>
      <c r="C224" s="42"/>
      <c r="D224" s="42"/>
      <c r="E224" s="56" t="s">
        <v>5727</v>
      </c>
    </row>
    <row r="225" spans="1:5" x14ac:dyDescent="0.25">
      <c r="A225" s="31" t="s">
        <v>12592</v>
      </c>
      <c r="B225" s="43" t="s">
        <v>12591</v>
      </c>
      <c r="C225" s="42"/>
      <c r="D225" s="42"/>
      <c r="E225" s="57">
        <v>4794</v>
      </c>
    </row>
    <row r="226" spans="1:5" x14ac:dyDescent="0.25">
      <c r="A226" s="31" t="s">
        <v>12590</v>
      </c>
      <c r="B226" s="43" t="s">
        <v>1895</v>
      </c>
      <c r="C226" s="42"/>
      <c r="D226" s="42"/>
      <c r="E226" s="57">
        <v>1250</v>
      </c>
    </row>
    <row r="227" spans="1:5" x14ac:dyDescent="0.25">
      <c r="A227" s="31" t="s">
        <v>12589</v>
      </c>
      <c r="B227" s="43" t="s">
        <v>1891</v>
      </c>
      <c r="C227" s="42"/>
      <c r="D227" s="42"/>
      <c r="E227" s="57">
        <v>21734</v>
      </c>
    </row>
    <row r="228" spans="1:5" x14ac:dyDescent="0.25">
      <c r="A228" s="31" t="s">
        <v>12588</v>
      </c>
      <c r="B228" s="43" t="s">
        <v>1893</v>
      </c>
      <c r="C228" s="42"/>
      <c r="D228" s="42"/>
      <c r="E228" s="57">
        <v>30125</v>
      </c>
    </row>
    <row r="229" spans="1:5" x14ac:dyDescent="0.25">
      <c r="A229" s="31" t="s">
        <v>12587</v>
      </c>
      <c r="B229" s="43" t="s">
        <v>1888</v>
      </c>
      <c r="C229" s="42"/>
      <c r="D229" s="42"/>
      <c r="E229" s="57">
        <v>39712</v>
      </c>
    </row>
    <row r="230" spans="1:5" x14ac:dyDescent="0.25">
      <c r="A230" s="31" t="s">
        <v>12586</v>
      </c>
      <c r="B230" s="43" t="s">
        <v>1886</v>
      </c>
      <c r="C230" s="42"/>
      <c r="D230" s="42"/>
      <c r="E230" s="57">
        <v>11984</v>
      </c>
    </row>
    <row r="231" spans="1:5" x14ac:dyDescent="0.25">
      <c r="A231" s="31" t="s">
        <v>12585</v>
      </c>
      <c r="B231" s="43" t="s">
        <v>1887</v>
      </c>
      <c r="C231" s="42"/>
      <c r="D231" s="42"/>
      <c r="E231" s="57">
        <v>12147</v>
      </c>
    </row>
    <row r="232" spans="1:5" x14ac:dyDescent="0.25">
      <c r="A232" s="31" t="s">
        <v>12584</v>
      </c>
      <c r="B232" s="43" t="s">
        <v>1889</v>
      </c>
      <c r="C232" s="42"/>
      <c r="D232" s="42"/>
      <c r="E232" s="57">
        <v>5555</v>
      </c>
    </row>
    <row r="233" spans="1:5" x14ac:dyDescent="0.25">
      <c r="A233" s="31" t="s">
        <v>12583</v>
      </c>
      <c r="B233" s="43" t="s">
        <v>5521</v>
      </c>
      <c r="C233" s="42"/>
      <c r="D233" s="42"/>
      <c r="E233" s="57">
        <v>483100</v>
      </c>
    </row>
    <row r="234" spans="1:5" x14ac:dyDescent="0.25">
      <c r="A234" s="31" t="s">
        <v>12582</v>
      </c>
      <c r="B234" s="43" t="s">
        <v>1896</v>
      </c>
      <c r="C234" s="42"/>
      <c r="D234" s="42"/>
      <c r="E234" s="57">
        <v>26966</v>
      </c>
    </row>
    <row r="235" spans="1:5" x14ac:dyDescent="0.25">
      <c r="A235" s="31" t="s">
        <v>12581</v>
      </c>
      <c r="B235" s="43" t="s">
        <v>1892</v>
      </c>
      <c r="C235" s="42"/>
      <c r="D235" s="42"/>
      <c r="E235" s="57">
        <v>13345</v>
      </c>
    </row>
    <row r="236" spans="1:5" x14ac:dyDescent="0.25">
      <c r="A236" s="31" t="s">
        <v>12580</v>
      </c>
      <c r="B236" s="43" t="s">
        <v>1894</v>
      </c>
      <c r="C236" s="42"/>
      <c r="D236" s="42"/>
      <c r="E236" s="57">
        <v>54693</v>
      </c>
    </row>
    <row r="237" spans="1:5" x14ac:dyDescent="0.25">
      <c r="A237" s="31" t="s">
        <v>12579</v>
      </c>
      <c r="B237" s="43" t="s">
        <v>1890</v>
      </c>
      <c r="C237" s="42"/>
      <c r="D237" s="42"/>
      <c r="E237" s="57">
        <v>27126</v>
      </c>
    </row>
    <row r="238" spans="1:5" x14ac:dyDescent="0.25">
      <c r="A238" s="32" t="s">
        <v>5778</v>
      </c>
      <c r="B238" s="44" t="s">
        <v>5720</v>
      </c>
      <c r="C238" s="45"/>
      <c r="D238" s="45"/>
      <c r="E238" s="58">
        <v>732531</v>
      </c>
    </row>
    <row r="239" spans="1:5" x14ac:dyDescent="0.25">
      <c r="A239" s="32" t="s">
        <v>5779</v>
      </c>
      <c r="B239" s="44" t="s">
        <v>5720</v>
      </c>
      <c r="C239" s="45"/>
      <c r="D239" s="45"/>
      <c r="E239" s="58">
        <v>732531</v>
      </c>
    </row>
    <row r="240" spans="1:5" x14ac:dyDescent="0.25">
      <c r="A240" s="33" t="s">
        <v>5720</v>
      </c>
      <c r="B240" s="46" t="s">
        <v>5720</v>
      </c>
      <c r="C240" s="40"/>
      <c r="D240" s="40"/>
      <c r="E240" s="59" t="s">
        <v>5720</v>
      </c>
    </row>
    <row r="241" spans="1:5" x14ac:dyDescent="0.25">
      <c r="A241" s="29" t="s">
        <v>12578</v>
      </c>
      <c r="B241" s="47" t="s">
        <v>12577</v>
      </c>
      <c r="C241" s="40"/>
      <c r="D241" s="40"/>
      <c r="E241" s="55" t="s">
        <v>5724</v>
      </c>
    </row>
    <row r="242" spans="1:5" ht="14.1" customHeight="1" x14ac:dyDescent="0.25">
      <c r="A242" s="48" t="s">
        <v>14113</v>
      </c>
      <c r="B242" s="42"/>
      <c r="C242" s="42"/>
      <c r="D242" s="42"/>
      <c r="E242" s="42"/>
    </row>
    <row r="243" spans="1:5" x14ac:dyDescent="0.25">
      <c r="A243" s="30" t="s">
        <v>5725</v>
      </c>
      <c r="B243" s="49" t="s">
        <v>5726</v>
      </c>
      <c r="C243" s="42"/>
      <c r="D243" s="42"/>
      <c r="E243" s="56" t="s">
        <v>5727</v>
      </c>
    </row>
    <row r="244" spans="1:5" x14ac:dyDescent="0.25">
      <c r="A244" s="31" t="s">
        <v>12576</v>
      </c>
      <c r="B244" s="43" t="s">
        <v>1821</v>
      </c>
      <c r="C244" s="42"/>
      <c r="D244" s="42"/>
      <c r="E244" s="57">
        <v>8246</v>
      </c>
    </row>
    <row r="245" spans="1:5" x14ac:dyDescent="0.25">
      <c r="A245" s="31" t="s">
        <v>12575</v>
      </c>
      <c r="B245" s="43" t="s">
        <v>1814</v>
      </c>
      <c r="C245" s="42"/>
      <c r="D245" s="42"/>
      <c r="E245" s="57">
        <v>143041</v>
      </c>
    </row>
    <row r="246" spans="1:5" x14ac:dyDescent="0.25">
      <c r="A246" s="31" t="s">
        <v>12574</v>
      </c>
      <c r="B246" s="43" t="s">
        <v>1813</v>
      </c>
      <c r="C246" s="42"/>
      <c r="D246" s="42"/>
      <c r="E246" s="57">
        <v>10313</v>
      </c>
    </row>
    <row r="247" spans="1:5" x14ac:dyDescent="0.25">
      <c r="A247" s="31" t="s">
        <v>12573</v>
      </c>
      <c r="B247" s="43" t="s">
        <v>12572</v>
      </c>
      <c r="C247" s="42"/>
      <c r="D247" s="42"/>
      <c r="E247" s="57">
        <v>29431</v>
      </c>
    </row>
    <row r="248" spans="1:5" x14ac:dyDescent="0.25">
      <c r="A248" s="31" t="s">
        <v>12571</v>
      </c>
      <c r="B248" s="43" t="s">
        <v>1815</v>
      </c>
      <c r="C248" s="42"/>
      <c r="D248" s="42"/>
      <c r="E248" s="57">
        <v>24678</v>
      </c>
    </row>
    <row r="249" spans="1:5" x14ac:dyDescent="0.25">
      <c r="A249" s="31" t="s">
        <v>12570</v>
      </c>
      <c r="B249" s="43" t="s">
        <v>1812</v>
      </c>
      <c r="C249" s="42"/>
      <c r="D249" s="42"/>
      <c r="E249" s="57">
        <v>9730</v>
      </c>
    </row>
    <row r="250" spans="1:5" x14ac:dyDescent="0.25">
      <c r="A250" s="31" t="s">
        <v>12569</v>
      </c>
      <c r="B250" s="43" t="s">
        <v>12568</v>
      </c>
      <c r="C250" s="42"/>
      <c r="D250" s="42"/>
      <c r="E250" s="57">
        <v>2458</v>
      </c>
    </row>
    <row r="251" spans="1:5" x14ac:dyDescent="0.25">
      <c r="A251" s="31" t="s">
        <v>12567</v>
      </c>
      <c r="B251" s="43" t="s">
        <v>1822</v>
      </c>
      <c r="C251" s="42"/>
      <c r="D251" s="42"/>
      <c r="E251" s="57">
        <v>32960</v>
      </c>
    </row>
    <row r="252" spans="1:5" x14ac:dyDescent="0.25">
      <c r="A252" s="31" t="s">
        <v>12566</v>
      </c>
      <c r="B252" s="43" t="s">
        <v>1810</v>
      </c>
      <c r="C252" s="42"/>
      <c r="D252" s="42"/>
      <c r="E252" s="57">
        <v>28124</v>
      </c>
    </row>
    <row r="253" spans="1:5" x14ac:dyDescent="0.25">
      <c r="A253" s="31" t="s">
        <v>14112</v>
      </c>
      <c r="B253" s="43" t="s">
        <v>14111</v>
      </c>
      <c r="C253" s="42"/>
      <c r="D253" s="42"/>
      <c r="E253" s="57">
        <v>1000</v>
      </c>
    </row>
    <row r="254" spans="1:5" x14ac:dyDescent="0.25">
      <c r="A254" s="31" t="s">
        <v>12565</v>
      </c>
      <c r="B254" s="43" t="s">
        <v>1816</v>
      </c>
      <c r="C254" s="42"/>
      <c r="D254" s="42"/>
      <c r="E254" s="57">
        <v>23454</v>
      </c>
    </row>
    <row r="255" spans="1:5" x14ac:dyDescent="0.25">
      <c r="A255" s="31" t="s">
        <v>12564</v>
      </c>
      <c r="B255" s="43" t="s">
        <v>1811</v>
      </c>
      <c r="C255" s="42"/>
      <c r="D255" s="42"/>
      <c r="E255" s="57">
        <v>38486</v>
      </c>
    </row>
    <row r="256" spans="1:5" x14ac:dyDescent="0.25">
      <c r="A256" s="31" t="s">
        <v>12563</v>
      </c>
      <c r="B256" s="43" t="s">
        <v>1817</v>
      </c>
      <c r="C256" s="42"/>
      <c r="D256" s="42"/>
      <c r="E256" s="57">
        <v>141592</v>
      </c>
    </row>
    <row r="257" spans="1:5" x14ac:dyDescent="0.25">
      <c r="A257" s="31" t="s">
        <v>14110</v>
      </c>
      <c r="B257" s="43" t="s">
        <v>14109</v>
      </c>
      <c r="C257" s="42"/>
      <c r="D257" s="42"/>
      <c r="E257" s="57">
        <v>30050</v>
      </c>
    </row>
    <row r="258" spans="1:5" x14ac:dyDescent="0.25">
      <c r="A258" s="31" t="s">
        <v>12562</v>
      </c>
      <c r="B258" s="43" t="s">
        <v>1818</v>
      </c>
      <c r="C258" s="42"/>
      <c r="D258" s="42"/>
      <c r="E258" s="57">
        <v>26187</v>
      </c>
    </row>
    <row r="259" spans="1:5" x14ac:dyDescent="0.25">
      <c r="A259" s="31" t="s">
        <v>12561</v>
      </c>
      <c r="B259" s="43" t="s">
        <v>1819</v>
      </c>
      <c r="C259" s="42"/>
      <c r="D259" s="42"/>
      <c r="E259" s="57">
        <v>288824</v>
      </c>
    </row>
    <row r="260" spans="1:5" x14ac:dyDescent="0.25">
      <c r="A260" s="31" t="s">
        <v>12560</v>
      </c>
      <c r="B260" s="43" t="s">
        <v>1820</v>
      </c>
      <c r="C260" s="42"/>
      <c r="D260" s="42"/>
      <c r="E260" s="57">
        <v>257024</v>
      </c>
    </row>
    <row r="261" spans="1:5" x14ac:dyDescent="0.25">
      <c r="A261" s="31" t="s">
        <v>14108</v>
      </c>
      <c r="B261" s="43" t="s">
        <v>14107</v>
      </c>
      <c r="C261" s="42"/>
      <c r="D261" s="42"/>
      <c r="E261" s="57">
        <v>4840</v>
      </c>
    </row>
    <row r="262" spans="1:5" x14ac:dyDescent="0.25">
      <c r="A262" s="31" t="s">
        <v>12559</v>
      </c>
      <c r="B262" s="43" t="s">
        <v>12558</v>
      </c>
      <c r="C262" s="42"/>
      <c r="D262" s="42"/>
      <c r="E262" s="57">
        <v>116087</v>
      </c>
    </row>
    <row r="263" spans="1:5" x14ac:dyDescent="0.25">
      <c r="A263" s="32" t="s">
        <v>5778</v>
      </c>
      <c r="B263" s="44" t="s">
        <v>5720</v>
      </c>
      <c r="C263" s="45"/>
      <c r="D263" s="45"/>
      <c r="E263" s="58">
        <v>1216525</v>
      </c>
    </row>
    <row r="264" spans="1:5" x14ac:dyDescent="0.25">
      <c r="A264" s="32" t="s">
        <v>5779</v>
      </c>
      <c r="B264" s="44" t="s">
        <v>5720</v>
      </c>
      <c r="C264" s="45"/>
      <c r="D264" s="45"/>
      <c r="E264" s="58">
        <v>1216525</v>
      </c>
    </row>
    <row r="265" spans="1:5" x14ac:dyDescent="0.25">
      <c r="A265" s="33" t="s">
        <v>5720</v>
      </c>
      <c r="B265" s="46" t="s">
        <v>5720</v>
      </c>
      <c r="C265" s="40"/>
      <c r="D265" s="40"/>
      <c r="E265" s="59" t="s">
        <v>5720</v>
      </c>
    </row>
    <row r="266" spans="1:5" x14ac:dyDescent="0.25">
      <c r="A266" s="29" t="s">
        <v>12557</v>
      </c>
      <c r="B266" s="47" t="s">
        <v>12556</v>
      </c>
      <c r="C266" s="40"/>
      <c r="D266" s="40"/>
      <c r="E266" s="55" t="s">
        <v>5724</v>
      </c>
    </row>
    <row r="267" spans="1:5" ht="14.1" customHeight="1" x14ac:dyDescent="0.25">
      <c r="A267" s="48" t="s">
        <v>14106</v>
      </c>
      <c r="B267" s="42"/>
      <c r="C267" s="42"/>
      <c r="D267" s="42"/>
      <c r="E267" s="42"/>
    </row>
    <row r="268" spans="1:5" x14ac:dyDescent="0.25">
      <c r="A268" s="30" t="s">
        <v>5725</v>
      </c>
      <c r="B268" s="49" t="s">
        <v>5726</v>
      </c>
      <c r="C268" s="42"/>
      <c r="D268" s="42"/>
      <c r="E268" s="56" t="s">
        <v>5727</v>
      </c>
    </row>
    <row r="269" spans="1:5" x14ac:dyDescent="0.25">
      <c r="A269" s="31" t="s">
        <v>12555</v>
      </c>
      <c r="B269" s="43" t="s">
        <v>5422</v>
      </c>
      <c r="C269" s="42"/>
      <c r="D269" s="42"/>
      <c r="E269" s="57">
        <v>31350</v>
      </c>
    </row>
    <row r="270" spans="1:5" x14ac:dyDescent="0.25">
      <c r="A270" s="31" t="s">
        <v>12554</v>
      </c>
      <c r="B270" s="43" t="s">
        <v>5423</v>
      </c>
      <c r="C270" s="42"/>
      <c r="D270" s="42"/>
      <c r="E270" s="57">
        <v>139439</v>
      </c>
    </row>
    <row r="271" spans="1:5" x14ac:dyDescent="0.25">
      <c r="A271" s="31" t="s">
        <v>12553</v>
      </c>
      <c r="B271" s="43" t="s">
        <v>12552</v>
      </c>
      <c r="C271" s="42"/>
      <c r="D271" s="42"/>
      <c r="E271" s="57">
        <v>13570</v>
      </c>
    </row>
    <row r="272" spans="1:5" x14ac:dyDescent="0.25">
      <c r="A272" s="32" t="s">
        <v>5778</v>
      </c>
      <c r="B272" s="44" t="s">
        <v>5720</v>
      </c>
      <c r="C272" s="45"/>
      <c r="D272" s="45"/>
      <c r="E272" s="58">
        <v>184359</v>
      </c>
    </row>
    <row r="273" spans="1:5" x14ac:dyDescent="0.25">
      <c r="A273" s="32" t="s">
        <v>5779</v>
      </c>
      <c r="B273" s="44" t="s">
        <v>5720</v>
      </c>
      <c r="C273" s="45"/>
      <c r="D273" s="45"/>
      <c r="E273" s="58">
        <v>184359</v>
      </c>
    </row>
    <row r="274" spans="1:5" x14ac:dyDescent="0.25">
      <c r="A274" s="33" t="s">
        <v>5720</v>
      </c>
      <c r="B274" s="46" t="s">
        <v>5720</v>
      </c>
      <c r="C274" s="40"/>
      <c r="D274" s="40"/>
      <c r="E274" s="59" t="s">
        <v>5720</v>
      </c>
    </row>
    <row r="275" spans="1:5" x14ac:dyDescent="0.25">
      <c r="A275" s="29" t="s">
        <v>12551</v>
      </c>
      <c r="B275" s="47" t="s">
        <v>12550</v>
      </c>
      <c r="C275" s="40"/>
      <c r="D275" s="40"/>
      <c r="E275" s="55" t="s">
        <v>5724</v>
      </c>
    </row>
    <row r="276" spans="1:5" ht="14.1" customHeight="1" x14ac:dyDescent="0.25">
      <c r="A276" s="48" t="s">
        <v>12549</v>
      </c>
      <c r="B276" s="42"/>
      <c r="C276" s="42"/>
      <c r="D276" s="42"/>
      <c r="E276" s="42"/>
    </row>
    <row r="277" spans="1:5" x14ac:dyDescent="0.25">
      <c r="A277" s="30" t="s">
        <v>5725</v>
      </c>
      <c r="B277" s="49" t="s">
        <v>5726</v>
      </c>
      <c r="C277" s="42"/>
      <c r="D277" s="42"/>
      <c r="E277" s="56" t="s">
        <v>5727</v>
      </c>
    </row>
    <row r="278" spans="1:5" x14ac:dyDescent="0.25">
      <c r="A278" s="31" t="s">
        <v>12548</v>
      </c>
      <c r="B278" s="43" t="s">
        <v>1918</v>
      </c>
      <c r="C278" s="42"/>
      <c r="D278" s="42"/>
      <c r="E278" s="57">
        <v>9300</v>
      </c>
    </row>
    <row r="279" spans="1:5" x14ac:dyDescent="0.25">
      <c r="A279" s="31" t="s">
        <v>12547</v>
      </c>
      <c r="B279" s="43" t="s">
        <v>1916</v>
      </c>
      <c r="C279" s="42"/>
      <c r="D279" s="42"/>
      <c r="E279" s="57">
        <v>36500</v>
      </c>
    </row>
    <row r="280" spans="1:5" x14ac:dyDescent="0.25">
      <c r="A280" s="31" t="s">
        <v>12546</v>
      </c>
      <c r="B280" s="43" t="s">
        <v>1917</v>
      </c>
      <c r="C280" s="42"/>
      <c r="D280" s="42"/>
      <c r="E280" s="57">
        <v>90732</v>
      </c>
    </row>
    <row r="281" spans="1:5" x14ac:dyDescent="0.25">
      <c r="A281" s="32" t="s">
        <v>5778</v>
      </c>
      <c r="B281" s="44" t="s">
        <v>5720</v>
      </c>
      <c r="C281" s="45"/>
      <c r="D281" s="45"/>
      <c r="E281" s="58">
        <v>136532</v>
      </c>
    </row>
    <row r="282" spans="1:5" x14ac:dyDescent="0.25">
      <c r="A282" s="32" t="s">
        <v>5779</v>
      </c>
      <c r="B282" s="44" t="s">
        <v>5720</v>
      </c>
      <c r="C282" s="45"/>
      <c r="D282" s="45"/>
      <c r="E282" s="58">
        <v>136532</v>
      </c>
    </row>
    <row r="283" spans="1:5" x14ac:dyDescent="0.25">
      <c r="A283" s="33" t="s">
        <v>5720</v>
      </c>
      <c r="B283" s="46" t="s">
        <v>5720</v>
      </c>
      <c r="C283" s="40"/>
      <c r="D283" s="40"/>
      <c r="E283" s="59" t="s">
        <v>5720</v>
      </c>
    </row>
    <row r="284" spans="1:5" x14ac:dyDescent="0.25">
      <c r="A284" s="29" t="s">
        <v>12545</v>
      </c>
      <c r="B284" s="47" t="s">
        <v>12544</v>
      </c>
      <c r="C284" s="40"/>
      <c r="D284" s="40"/>
      <c r="E284" s="55" t="s">
        <v>5724</v>
      </c>
    </row>
    <row r="285" spans="1:5" ht="14.1" customHeight="1" x14ac:dyDescent="0.25">
      <c r="A285" s="48" t="s">
        <v>12543</v>
      </c>
      <c r="B285" s="42"/>
      <c r="C285" s="42"/>
      <c r="D285" s="42"/>
      <c r="E285" s="42"/>
    </row>
    <row r="286" spans="1:5" x14ac:dyDescent="0.25">
      <c r="A286" s="30" t="s">
        <v>5725</v>
      </c>
      <c r="B286" s="49" t="s">
        <v>5726</v>
      </c>
      <c r="C286" s="42"/>
      <c r="D286" s="42"/>
      <c r="E286" s="56" t="s">
        <v>5727</v>
      </c>
    </row>
    <row r="287" spans="1:5" x14ac:dyDescent="0.25">
      <c r="A287" s="31" t="s">
        <v>12542</v>
      </c>
      <c r="B287" s="43" t="s">
        <v>1866</v>
      </c>
      <c r="C287" s="42"/>
      <c r="D287" s="42"/>
      <c r="E287" s="57">
        <v>46930</v>
      </c>
    </row>
    <row r="288" spans="1:5" x14ac:dyDescent="0.25">
      <c r="A288" s="31" t="s">
        <v>12541</v>
      </c>
      <c r="B288" s="43" t="s">
        <v>1868</v>
      </c>
      <c r="C288" s="42"/>
      <c r="D288" s="42"/>
      <c r="E288" s="57">
        <v>272177</v>
      </c>
    </row>
    <row r="289" spans="1:5" x14ac:dyDescent="0.25">
      <c r="A289" s="31" t="s">
        <v>12540</v>
      </c>
      <c r="B289" s="43" t="s">
        <v>1869</v>
      </c>
      <c r="C289" s="42"/>
      <c r="D289" s="42"/>
      <c r="E289" s="57">
        <v>40781</v>
      </c>
    </row>
    <row r="290" spans="1:5" x14ac:dyDescent="0.25">
      <c r="A290" s="31" t="s">
        <v>12539</v>
      </c>
      <c r="B290" s="43" t="s">
        <v>1867</v>
      </c>
      <c r="C290" s="42"/>
      <c r="D290" s="42"/>
      <c r="E290" s="57">
        <v>96355</v>
      </c>
    </row>
    <row r="291" spans="1:5" x14ac:dyDescent="0.25">
      <c r="A291" s="31" t="s">
        <v>12538</v>
      </c>
      <c r="B291" s="43" t="s">
        <v>1865</v>
      </c>
      <c r="C291" s="42"/>
      <c r="D291" s="42"/>
      <c r="E291" s="57">
        <v>19436</v>
      </c>
    </row>
    <row r="292" spans="1:5" x14ac:dyDescent="0.25">
      <c r="A292" s="31" t="s">
        <v>12537</v>
      </c>
      <c r="B292" s="43" t="s">
        <v>12536</v>
      </c>
      <c r="C292" s="42"/>
      <c r="D292" s="42"/>
      <c r="E292" s="57">
        <v>17583</v>
      </c>
    </row>
    <row r="293" spans="1:5" x14ac:dyDescent="0.25">
      <c r="A293" s="31" t="s">
        <v>12535</v>
      </c>
      <c r="B293" s="43" t="s">
        <v>12534</v>
      </c>
      <c r="C293" s="42"/>
      <c r="D293" s="42"/>
      <c r="E293" s="57">
        <v>33245</v>
      </c>
    </row>
    <row r="294" spans="1:5" x14ac:dyDescent="0.25">
      <c r="A294" s="32" t="s">
        <v>5778</v>
      </c>
      <c r="B294" s="44" t="s">
        <v>5720</v>
      </c>
      <c r="C294" s="45"/>
      <c r="D294" s="45"/>
      <c r="E294" s="58">
        <v>526507</v>
      </c>
    </row>
    <row r="295" spans="1:5" x14ac:dyDescent="0.25">
      <c r="A295" s="32" t="s">
        <v>5779</v>
      </c>
      <c r="B295" s="44" t="s">
        <v>5720</v>
      </c>
      <c r="C295" s="45"/>
      <c r="D295" s="45"/>
      <c r="E295" s="58">
        <v>526507</v>
      </c>
    </row>
    <row r="296" spans="1:5" x14ac:dyDescent="0.25">
      <c r="A296" s="33" t="s">
        <v>5720</v>
      </c>
      <c r="B296" s="46" t="s">
        <v>5720</v>
      </c>
      <c r="C296" s="40"/>
      <c r="D296" s="40"/>
      <c r="E296" s="59" t="s">
        <v>5720</v>
      </c>
    </row>
    <row r="297" spans="1:5" x14ac:dyDescent="0.25">
      <c r="A297" s="29" t="s">
        <v>12533</v>
      </c>
      <c r="B297" s="47" t="s">
        <v>12532</v>
      </c>
      <c r="C297" s="40"/>
      <c r="D297" s="40"/>
      <c r="E297" s="55" t="s">
        <v>5724</v>
      </c>
    </row>
    <row r="298" spans="1:5" ht="14.1" customHeight="1" x14ac:dyDescent="0.25">
      <c r="A298" s="48" t="s">
        <v>14105</v>
      </c>
      <c r="B298" s="42"/>
      <c r="C298" s="42"/>
      <c r="D298" s="42"/>
      <c r="E298" s="42"/>
    </row>
    <row r="299" spans="1:5" x14ac:dyDescent="0.25">
      <c r="A299" s="30" t="s">
        <v>5725</v>
      </c>
      <c r="B299" s="49" t="s">
        <v>5726</v>
      </c>
      <c r="C299" s="42"/>
      <c r="D299" s="42"/>
      <c r="E299" s="56" t="s">
        <v>5727</v>
      </c>
    </row>
    <row r="300" spans="1:5" x14ac:dyDescent="0.25">
      <c r="A300" s="31" t="s">
        <v>12531</v>
      </c>
      <c r="B300" s="43" t="s">
        <v>12530</v>
      </c>
      <c r="C300" s="42"/>
      <c r="D300" s="42"/>
      <c r="E300" s="57">
        <v>53514</v>
      </c>
    </row>
    <row r="301" spans="1:5" x14ac:dyDescent="0.25">
      <c r="A301" s="31" t="s">
        <v>12529</v>
      </c>
      <c r="B301" s="43" t="s">
        <v>1871</v>
      </c>
      <c r="C301" s="42"/>
      <c r="D301" s="42"/>
      <c r="E301" s="57">
        <v>22847</v>
      </c>
    </row>
    <row r="302" spans="1:5" x14ac:dyDescent="0.25">
      <c r="A302" s="31" t="s">
        <v>12528</v>
      </c>
      <c r="B302" s="43" t="s">
        <v>1872</v>
      </c>
      <c r="C302" s="42"/>
      <c r="D302" s="42"/>
      <c r="E302" s="57">
        <v>13260</v>
      </c>
    </row>
    <row r="303" spans="1:5" x14ac:dyDescent="0.25">
      <c r="A303" s="31" t="s">
        <v>12527</v>
      </c>
      <c r="B303" s="43" t="s">
        <v>1882</v>
      </c>
      <c r="C303" s="42"/>
      <c r="D303" s="42"/>
      <c r="E303" s="57">
        <v>10140</v>
      </c>
    </row>
    <row r="304" spans="1:5" x14ac:dyDescent="0.25">
      <c r="A304" s="31" t="s">
        <v>12526</v>
      </c>
      <c r="B304" s="43" t="s">
        <v>1870</v>
      </c>
      <c r="C304" s="42"/>
      <c r="D304" s="42"/>
      <c r="E304" s="57">
        <v>21717</v>
      </c>
    </row>
    <row r="305" spans="1:5" x14ac:dyDescent="0.25">
      <c r="A305" s="31" t="s">
        <v>12525</v>
      </c>
      <c r="B305" s="43" t="s">
        <v>12524</v>
      </c>
      <c r="C305" s="42"/>
      <c r="D305" s="42"/>
      <c r="E305" s="57">
        <v>5686</v>
      </c>
    </row>
    <row r="306" spans="1:5" x14ac:dyDescent="0.25">
      <c r="A306" s="31" t="s">
        <v>12523</v>
      </c>
      <c r="B306" s="43" t="s">
        <v>1880</v>
      </c>
      <c r="C306" s="42"/>
      <c r="D306" s="42"/>
      <c r="E306" s="57">
        <v>258904</v>
      </c>
    </row>
    <row r="307" spans="1:5" x14ac:dyDescent="0.25">
      <c r="A307" s="31" t="s">
        <v>12522</v>
      </c>
      <c r="B307" s="43" t="s">
        <v>1879</v>
      </c>
      <c r="C307" s="42"/>
      <c r="D307" s="42"/>
      <c r="E307" s="57">
        <v>110008</v>
      </c>
    </row>
    <row r="308" spans="1:5" x14ac:dyDescent="0.25">
      <c r="A308" s="31" t="s">
        <v>12521</v>
      </c>
      <c r="B308" s="43" t="s">
        <v>1873</v>
      </c>
      <c r="C308" s="42"/>
      <c r="D308" s="42"/>
      <c r="E308" s="57">
        <v>144204</v>
      </c>
    </row>
    <row r="309" spans="1:5" x14ac:dyDescent="0.25">
      <c r="A309" s="31" t="s">
        <v>12520</v>
      </c>
      <c r="B309" s="43" t="s">
        <v>1874</v>
      </c>
      <c r="C309" s="42"/>
      <c r="D309" s="42"/>
      <c r="E309" s="57">
        <v>4700</v>
      </c>
    </row>
    <row r="310" spans="1:5" x14ac:dyDescent="0.25">
      <c r="A310" s="31" t="s">
        <v>12519</v>
      </c>
      <c r="B310" s="43" t="s">
        <v>1881</v>
      </c>
      <c r="C310" s="42"/>
      <c r="D310" s="42"/>
      <c r="E310" s="57">
        <v>6570</v>
      </c>
    </row>
    <row r="311" spans="1:5" x14ac:dyDescent="0.25">
      <c r="A311" s="31" t="s">
        <v>12518</v>
      </c>
      <c r="B311" s="43" t="s">
        <v>1875</v>
      </c>
      <c r="C311" s="42"/>
      <c r="D311" s="42"/>
      <c r="E311" s="57">
        <v>15027</v>
      </c>
    </row>
    <row r="312" spans="1:5" x14ac:dyDescent="0.25">
      <c r="A312" s="31" t="s">
        <v>12517</v>
      </c>
      <c r="B312" s="43" t="s">
        <v>1876</v>
      </c>
      <c r="C312" s="42"/>
      <c r="D312" s="42"/>
      <c r="E312" s="57">
        <v>59512</v>
      </c>
    </row>
    <row r="313" spans="1:5" x14ac:dyDescent="0.25">
      <c r="A313" s="31" t="s">
        <v>12516</v>
      </c>
      <c r="B313" s="43" t="s">
        <v>1877</v>
      </c>
      <c r="C313" s="42"/>
      <c r="D313" s="42"/>
      <c r="E313" s="57">
        <v>7513</v>
      </c>
    </row>
    <row r="314" spans="1:5" x14ac:dyDescent="0.25">
      <c r="A314" s="31" t="s">
        <v>12515</v>
      </c>
      <c r="B314" s="43" t="s">
        <v>1883</v>
      </c>
      <c r="C314" s="42"/>
      <c r="D314" s="42"/>
      <c r="E314" s="57">
        <v>32987</v>
      </c>
    </row>
    <row r="315" spans="1:5" x14ac:dyDescent="0.25">
      <c r="A315" s="31" t="s">
        <v>12514</v>
      </c>
      <c r="B315" s="43" t="s">
        <v>1878</v>
      </c>
      <c r="C315" s="42"/>
      <c r="D315" s="42"/>
      <c r="E315" s="57">
        <v>152345</v>
      </c>
    </row>
    <row r="316" spans="1:5" x14ac:dyDescent="0.25">
      <c r="A316" s="32" t="s">
        <v>5778</v>
      </c>
      <c r="B316" s="44" t="s">
        <v>5720</v>
      </c>
      <c r="C316" s="45"/>
      <c r="D316" s="45"/>
      <c r="E316" s="58">
        <v>918934</v>
      </c>
    </row>
    <row r="317" spans="1:5" x14ac:dyDescent="0.25">
      <c r="A317" s="32" t="s">
        <v>5779</v>
      </c>
      <c r="B317" s="44" t="s">
        <v>5720</v>
      </c>
      <c r="C317" s="45"/>
      <c r="D317" s="45"/>
      <c r="E317" s="58">
        <v>918934</v>
      </c>
    </row>
    <row r="318" spans="1:5" x14ac:dyDescent="0.25">
      <c r="A318" s="33" t="s">
        <v>5720</v>
      </c>
      <c r="B318" s="46" t="s">
        <v>5720</v>
      </c>
      <c r="C318" s="40"/>
      <c r="D318" s="40"/>
      <c r="E318" s="59" t="s">
        <v>5720</v>
      </c>
    </row>
    <row r="319" spans="1:5" x14ac:dyDescent="0.25">
      <c r="A319" s="29" t="s">
        <v>12513</v>
      </c>
      <c r="B319" s="47" t="s">
        <v>12512</v>
      </c>
      <c r="C319" s="40"/>
      <c r="D319" s="40"/>
      <c r="E319" s="55" t="s">
        <v>5724</v>
      </c>
    </row>
    <row r="320" spans="1:5" ht="14.1" customHeight="1" x14ac:dyDescent="0.25">
      <c r="A320" s="48" t="s">
        <v>14104</v>
      </c>
      <c r="B320" s="42"/>
      <c r="C320" s="42"/>
      <c r="D320" s="42"/>
      <c r="E320" s="42"/>
    </row>
    <row r="321" spans="1:5" x14ac:dyDescent="0.25">
      <c r="A321" s="30" t="s">
        <v>5725</v>
      </c>
      <c r="B321" s="49" t="s">
        <v>5726</v>
      </c>
      <c r="C321" s="42"/>
      <c r="D321" s="42"/>
      <c r="E321" s="56" t="s">
        <v>5727</v>
      </c>
    </row>
    <row r="322" spans="1:5" x14ac:dyDescent="0.25">
      <c r="A322" s="31" t="s">
        <v>12511</v>
      </c>
      <c r="B322" s="43" t="s">
        <v>1856</v>
      </c>
      <c r="C322" s="42"/>
      <c r="D322" s="42"/>
      <c r="E322" s="57">
        <v>201326</v>
      </c>
    </row>
    <row r="323" spans="1:5" x14ac:dyDescent="0.25">
      <c r="A323" s="31" t="s">
        <v>12510</v>
      </c>
      <c r="B323" s="43" t="s">
        <v>1862</v>
      </c>
      <c r="C323" s="42"/>
      <c r="D323" s="42"/>
      <c r="E323" s="57">
        <v>20273</v>
      </c>
    </row>
    <row r="324" spans="1:5" x14ac:dyDescent="0.25">
      <c r="A324" s="31" t="s">
        <v>12509</v>
      </c>
      <c r="B324" s="43" t="s">
        <v>1852</v>
      </c>
      <c r="C324" s="42"/>
      <c r="D324" s="42"/>
      <c r="E324" s="57">
        <v>1200</v>
      </c>
    </row>
    <row r="325" spans="1:5" x14ac:dyDescent="0.25">
      <c r="A325" s="31" t="s">
        <v>12508</v>
      </c>
      <c r="B325" s="43" t="s">
        <v>1859</v>
      </c>
      <c r="C325" s="42"/>
      <c r="D325" s="42"/>
      <c r="E325" s="57">
        <v>1200</v>
      </c>
    </row>
    <row r="326" spans="1:5" x14ac:dyDescent="0.25">
      <c r="A326" s="31" t="s">
        <v>12506</v>
      </c>
      <c r="B326" s="43" t="s">
        <v>1853</v>
      </c>
      <c r="C326" s="42"/>
      <c r="D326" s="42"/>
      <c r="E326" s="57">
        <v>53303</v>
      </c>
    </row>
    <row r="327" spans="1:5" x14ac:dyDescent="0.25">
      <c r="A327" s="31" t="s">
        <v>12505</v>
      </c>
      <c r="B327" s="43" t="s">
        <v>12504</v>
      </c>
      <c r="C327" s="42"/>
      <c r="D327" s="42"/>
      <c r="E327" s="57">
        <v>4418</v>
      </c>
    </row>
    <row r="328" spans="1:5" x14ac:dyDescent="0.25">
      <c r="A328" s="31" t="s">
        <v>12503</v>
      </c>
      <c r="B328" s="43" t="s">
        <v>1861</v>
      </c>
      <c r="C328" s="42"/>
      <c r="D328" s="42"/>
      <c r="E328" s="57">
        <v>17065</v>
      </c>
    </row>
    <row r="329" spans="1:5" x14ac:dyDescent="0.25">
      <c r="A329" s="31" t="s">
        <v>12502</v>
      </c>
      <c r="B329" s="43" t="s">
        <v>1854</v>
      </c>
      <c r="C329" s="42"/>
      <c r="D329" s="42"/>
      <c r="E329" s="57">
        <v>1851</v>
      </c>
    </row>
    <row r="330" spans="1:5" x14ac:dyDescent="0.25">
      <c r="A330" s="31" t="s">
        <v>12501</v>
      </c>
      <c r="B330" s="43" t="s">
        <v>1855</v>
      </c>
      <c r="C330" s="42"/>
      <c r="D330" s="42"/>
      <c r="E330" s="57">
        <v>1200</v>
      </c>
    </row>
    <row r="331" spans="1:5" x14ac:dyDescent="0.25">
      <c r="A331" s="31" t="s">
        <v>12500</v>
      </c>
      <c r="B331" s="43" t="s">
        <v>1860</v>
      </c>
      <c r="C331" s="42"/>
      <c r="D331" s="42"/>
      <c r="E331" s="57">
        <v>5952</v>
      </c>
    </row>
    <row r="332" spans="1:5" x14ac:dyDescent="0.25">
      <c r="A332" s="31" t="s">
        <v>12499</v>
      </c>
      <c r="B332" s="43" t="s">
        <v>1864</v>
      </c>
      <c r="C332" s="42"/>
      <c r="D332" s="42"/>
      <c r="E332" s="57">
        <v>1200</v>
      </c>
    </row>
    <row r="333" spans="1:5" x14ac:dyDescent="0.25">
      <c r="A333" s="31" t="s">
        <v>12498</v>
      </c>
      <c r="B333" s="43" t="s">
        <v>1858</v>
      </c>
      <c r="C333" s="42"/>
      <c r="D333" s="42"/>
      <c r="E333" s="57">
        <v>56629</v>
      </c>
    </row>
    <row r="334" spans="1:5" x14ac:dyDescent="0.25">
      <c r="A334" s="31" t="s">
        <v>12507</v>
      </c>
      <c r="B334" s="43" t="s">
        <v>14103</v>
      </c>
      <c r="C334" s="42"/>
      <c r="D334" s="42"/>
      <c r="E334" s="57">
        <v>138585</v>
      </c>
    </row>
    <row r="335" spans="1:5" x14ac:dyDescent="0.25">
      <c r="A335" s="31" t="s">
        <v>12497</v>
      </c>
      <c r="B335" s="43" t="s">
        <v>1863</v>
      </c>
      <c r="C335" s="42"/>
      <c r="D335" s="42"/>
      <c r="E335" s="57">
        <v>362244</v>
      </c>
    </row>
    <row r="336" spans="1:5" x14ac:dyDescent="0.25">
      <c r="A336" s="31" t="s">
        <v>12496</v>
      </c>
      <c r="B336" s="43" t="s">
        <v>1857</v>
      </c>
      <c r="C336" s="42"/>
      <c r="D336" s="42"/>
      <c r="E336" s="57">
        <v>231124</v>
      </c>
    </row>
    <row r="337" spans="1:5" x14ac:dyDescent="0.25">
      <c r="A337" s="32" t="s">
        <v>5778</v>
      </c>
      <c r="B337" s="44" t="s">
        <v>5720</v>
      </c>
      <c r="C337" s="45"/>
      <c r="D337" s="45"/>
      <c r="E337" s="58">
        <v>1097570</v>
      </c>
    </row>
    <row r="338" spans="1:5" x14ac:dyDescent="0.25">
      <c r="A338" s="32" t="s">
        <v>5779</v>
      </c>
      <c r="B338" s="44" t="s">
        <v>5720</v>
      </c>
      <c r="C338" s="45"/>
      <c r="D338" s="45"/>
      <c r="E338" s="58">
        <v>1097570</v>
      </c>
    </row>
    <row r="339" spans="1:5" x14ac:dyDescent="0.25">
      <c r="A339" s="33" t="s">
        <v>5720</v>
      </c>
      <c r="B339" s="46" t="s">
        <v>5720</v>
      </c>
      <c r="C339" s="40"/>
      <c r="D339" s="40"/>
      <c r="E339" s="59" t="s">
        <v>5720</v>
      </c>
    </row>
    <row r="340" spans="1:5" x14ac:dyDescent="0.25">
      <c r="A340" s="29" t="s">
        <v>12495</v>
      </c>
      <c r="B340" s="47" t="s">
        <v>12494</v>
      </c>
      <c r="C340" s="40"/>
      <c r="D340" s="40"/>
      <c r="E340" s="55" t="s">
        <v>5724</v>
      </c>
    </row>
    <row r="341" spans="1:5" ht="14.1" customHeight="1" x14ac:dyDescent="0.25">
      <c r="A341" s="48" t="s">
        <v>14102</v>
      </c>
      <c r="B341" s="42"/>
      <c r="C341" s="42"/>
      <c r="D341" s="42"/>
      <c r="E341" s="42"/>
    </row>
    <row r="342" spans="1:5" x14ac:dyDescent="0.25">
      <c r="A342" s="30" t="s">
        <v>5725</v>
      </c>
      <c r="B342" s="49" t="s">
        <v>5726</v>
      </c>
      <c r="C342" s="42"/>
      <c r="D342" s="42"/>
      <c r="E342" s="56" t="s">
        <v>5727</v>
      </c>
    </row>
    <row r="343" spans="1:5" x14ac:dyDescent="0.25">
      <c r="A343" s="31" t="s">
        <v>12493</v>
      </c>
      <c r="B343" s="43" t="s">
        <v>4924</v>
      </c>
      <c r="C343" s="42"/>
      <c r="D343" s="42"/>
      <c r="E343" s="57">
        <v>68894</v>
      </c>
    </row>
    <row r="344" spans="1:5" x14ac:dyDescent="0.25">
      <c r="A344" s="31" t="s">
        <v>12492</v>
      </c>
      <c r="B344" s="43" t="s">
        <v>4925</v>
      </c>
      <c r="C344" s="42"/>
      <c r="D344" s="42"/>
      <c r="E344" s="57">
        <v>10000</v>
      </c>
    </row>
    <row r="345" spans="1:5" x14ac:dyDescent="0.25">
      <c r="A345" s="32" t="s">
        <v>5778</v>
      </c>
      <c r="B345" s="44" t="s">
        <v>5720</v>
      </c>
      <c r="C345" s="45"/>
      <c r="D345" s="45"/>
      <c r="E345" s="58">
        <v>78894</v>
      </c>
    </row>
    <row r="346" spans="1:5" x14ac:dyDescent="0.25">
      <c r="A346" s="32" t="s">
        <v>5779</v>
      </c>
      <c r="B346" s="44" t="s">
        <v>5720</v>
      </c>
      <c r="C346" s="45"/>
      <c r="D346" s="45"/>
      <c r="E346" s="58">
        <v>78894</v>
      </c>
    </row>
    <row r="347" spans="1:5" x14ac:dyDescent="0.25">
      <c r="A347" s="33" t="s">
        <v>5720</v>
      </c>
      <c r="B347" s="46" t="s">
        <v>5720</v>
      </c>
      <c r="C347" s="40"/>
      <c r="D347" s="40"/>
      <c r="E347" s="59" t="s">
        <v>5720</v>
      </c>
    </row>
    <row r="348" spans="1:5" x14ac:dyDescent="0.25">
      <c r="A348" s="39" t="s">
        <v>12491</v>
      </c>
      <c r="B348" s="40"/>
      <c r="C348" s="40"/>
      <c r="D348" s="40"/>
      <c r="E348" s="59">
        <v>13948748</v>
      </c>
    </row>
    <row r="349" spans="1:5" x14ac:dyDescent="0.25">
      <c r="A349" s="34" t="s">
        <v>5720</v>
      </c>
      <c r="B349" s="41" t="s">
        <v>5720</v>
      </c>
      <c r="C349" s="42"/>
      <c r="D349" s="42"/>
      <c r="E349" s="36" t="s">
        <v>5720</v>
      </c>
    </row>
  </sheetData>
  <mergeCells count="349">
    <mergeCell ref="B346:D346"/>
    <mergeCell ref="B347:D347"/>
    <mergeCell ref="A348:D348"/>
    <mergeCell ref="B349:D349"/>
    <mergeCell ref="A341:E341"/>
    <mergeCell ref="B342:D342"/>
    <mergeCell ref="B343:D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A320:E320"/>
    <mergeCell ref="B311:D311"/>
    <mergeCell ref="B312:D312"/>
    <mergeCell ref="B313:D313"/>
    <mergeCell ref="B314:D314"/>
    <mergeCell ref="B315:D315"/>
    <mergeCell ref="B306:D306"/>
    <mergeCell ref="B307:D307"/>
    <mergeCell ref="B308:D308"/>
    <mergeCell ref="B309:D309"/>
    <mergeCell ref="B310:D310"/>
    <mergeCell ref="B301:D301"/>
    <mergeCell ref="B302:D302"/>
    <mergeCell ref="B303:D303"/>
    <mergeCell ref="B304:D304"/>
    <mergeCell ref="B305:D305"/>
    <mergeCell ref="B296:D296"/>
    <mergeCell ref="B297:D297"/>
    <mergeCell ref="A298:E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A285:E285"/>
    <mergeCell ref="A276:E276"/>
    <mergeCell ref="B277:D277"/>
    <mergeCell ref="B278:D278"/>
    <mergeCell ref="B279:D279"/>
    <mergeCell ref="B280:D280"/>
    <mergeCell ref="B271:D271"/>
    <mergeCell ref="B272:D272"/>
    <mergeCell ref="B273:D273"/>
    <mergeCell ref="B274:D274"/>
    <mergeCell ref="B275:D275"/>
    <mergeCell ref="B266:D266"/>
    <mergeCell ref="A267:E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A242:E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A223:E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A209:E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B194:D194"/>
    <mergeCell ref="B195:D195"/>
    <mergeCell ref="A186:E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A74:E74"/>
    <mergeCell ref="B75:D75"/>
    <mergeCell ref="B66:D66"/>
    <mergeCell ref="B67:D67"/>
    <mergeCell ref="B68:D68"/>
    <mergeCell ref="B69:D69"/>
    <mergeCell ref="B70:D70"/>
    <mergeCell ref="B61:D61"/>
    <mergeCell ref="B62:D62"/>
    <mergeCell ref="A63:E63"/>
    <mergeCell ref="B64:D64"/>
    <mergeCell ref="B65:D65"/>
    <mergeCell ref="B56:D56"/>
    <mergeCell ref="B57:D57"/>
    <mergeCell ref="B58:D58"/>
    <mergeCell ref="B59:D59"/>
    <mergeCell ref="B60:D60"/>
    <mergeCell ref="B51:D51"/>
    <mergeCell ref="B52:D52"/>
    <mergeCell ref="B53:D53"/>
    <mergeCell ref="B54:D54"/>
    <mergeCell ref="B55:D55"/>
    <mergeCell ref="B46:D46"/>
    <mergeCell ref="B47:D47"/>
    <mergeCell ref="B48:D48"/>
    <mergeCell ref="B49:D49"/>
    <mergeCell ref="B50:D50"/>
    <mergeCell ref="B41:D41"/>
    <mergeCell ref="B42:D42"/>
    <mergeCell ref="B43:D43"/>
    <mergeCell ref="B44:D44"/>
    <mergeCell ref="B45:D45"/>
    <mergeCell ref="A36:E36"/>
    <mergeCell ref="B37:D37"/>
    <mergeCell ref="B38:D38"/>
    <mergeCell ref="B39:D39"/>
    <mergeCell ref="B40:D40"/>
    <mergeCell ref="B31:D31"/>
    <mergeCell ref="B32:D32"/>
    <mergeCell ref="B33:D33"/>
    <mergeCell ref="B34:D34"/>
    <mergeCell ref="B35:D35"/>
    <mergeCell ref="B26:D26"/>
    <mergeCell ref="B27:D27"/>
    <mergeCell ref="B28:D28"/>
    <mergeCell ref="B29:D29"/>
    <mergeCell ref="B30:D30"/>
    <mergeCell ref="B21:D21"/>
    <mergeCell ref="B22:D22"/>
    <mergeCell ref="B23:D23"/>
    <mergeCell ref="B24:D24"/>
    <mergeCell ref="B25:D25"/>
    <mergeCell ref="B16:D16"/>
    <mergeCell ref="B17:D17"/>
    <mergeCell ref="B18:D18"/>
    <mergeCell ref="B19:D19"/>
    <mergeCell ref="B20:D20"/>
    <mergeCell ref="B11:D11"/>
    <mergeCell ref="B12:D12"/>
    <mergeCell ref="A13:E13"/>
    <mergeCell ref="B14:D14"/>
    <mergeCell ref="B15:D15"/>
    <mergeCell ref="B6:D6"/>
    <mergeCell ref="B7:D7"/>
    <mergeCell ref="B8:D8"/>
    <mergeCell ref="B9:D9"/>
    <mergeCell ref="B10:D10"/>
    <mergeCell ref="A1:F1"/>
    <mergeCell ref="A2:B2"/>
    <mergeCell ref="D2:F2"/>
    <mergeCell ref="B4:D4"/>
    <mergeCell ref="A5:E5"/>
  </mergeCells>
  <pageMargins left="0.196850393700787" right="0.196850393700787" top="0.196850393700787" bottom="0.39474409448818898" header="0.196850393700787" footer="0.196850393700787"/>
  <pageSetup paperSize="9" orientation="portrait" horizontalDpi="300" verticalDpi="300"/>
  <headerFooter alignWithMargins="0">
    <oddFooter>&amp;L&amp;"Tahoma,Bold"&amp;8 14.12.2018 &amp;R&amp;"Tahoma,Bold"&amp;8 Side 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23495-2BC3-4F2D-A668-C0C36B89F3E9}">
  <dimension ref="A1:F670"/>
  <sheetViews>
    <sheetView showGridLines="0" workbookViewId="0">
      <pane ySplit="1" topLeftCell="A2"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11001</v>
      </c>
      <c r="E2" s="52"/>
      <c r="F2" s="52"/>
    </row>
    <row r="3" spans="1:6" ht="7.15" customHeight="1" x14ac:dyDescent="0.25"/>
    <row r="4" spans="1:6" x14ac:dyDescent="0.25">
      <c r="A4" s="29" t="s">
        <v>11000</v>
      </c>
      <c r="B4" s="47" t="s">
        <v>10999</v>
      </c>
      <c r="C4" s="40"/>
      <c r="D4" s="40"/>
      <c r="E4" s="55" t="s">
        <v>5724</v>
      </c>
    </row>
    <row r="5" spans="1:6" ht="14.1" customHeight="1" x14ac:dyDescent="0.25">
      <c r="A5" s="48" t="s">
        <v>14226</v>
      </c>
      <c r="B5" s="42"/>
      <c r="C5" s="42"/>
      <c r="D5" s="42"/>
      <c r="E5" s="42"/>
    </row>
    <row r="6" spans="1:6" x14ac:dyDescent="0.25">
      <c r="A6" s="30" t="s">
        <v>5725</v>
      </c>
      <c r="B6" s="49" t="s">
        <v>5726</v>
      </c>
      <c r="C6" s="42"/>
      <c r="D6" s="42"/>
      <c r="E6" s="56" t="s">
        <v>5727</v>
      </c>
    </row>
    <row r="7" spans="1:6" x14ac:dyDescent="0.25">
      <c r="A7" s="31" t="s">
        <v>10998</v>
      </c>
      <c r="B7" s="43" t="s">
        <v>1967</v>
      </c>
      <c r="C7" s="42"/>
      <c r="D7" s="42"/>
      <c r="E7" s="57">
        <v>7907</v>
      </c>
    </row>
    <row r="8" spans="1:6" x14ac:dyDescent="0.25">
      <c r="A8" s="31" t="s">
        <v>10997</v>
      </c>
      <c r="B8" s="43" t="s">
        <v>1966</v>
      </c>
      <c r="C8" s="42"/>
      <c r="D8" s="42"/>
      <c r="E8" s="57">
        <v>242674</v>
      </c>
    </row>
    <row r="9" spans="1:6" x14ac:dyDescent="0.25">
      <c r="A9" s="32" t="s">
        <v>5778</v>
      </c>
      <c r="B9" s="44" t="s">
        <v>5720</v>
      </c>
      <c r="C9" s="45"/>
      <c r="D9" s="45"/>
      <c r="E9" s="58">
        <v>250581</v>
      </c>
    </row>
    <row r="10" spans="1:6" x14ac:dyDescent="0.25">
      <c r="A10" s="32" t="s">
        <v>5779</v>
      </c>
      <c r="B10" s="44" t="s">
        <v>5720</v>
      </c>
      <c r="C10" s="45"/>
      <c r="D10" s="45"/>
      <c r="E10" s="58">
        <v>250581</v>
      </c>
    </row>
    <row r="11" spans="1:6" x14ac:dyDescent="0.25">
      <c r="A11" s="33" t="s">
        <v>5720</v>
      </c>
      <c r="B11" s="46" t="s">
        <v>5720</v>
      </c>
      <c r="C11" s="40"/>
      <c r="D11" s="40"/>
      <c r="E11" s="59" t="s">
        <v>5720</v>
      </c>
    </row>
    <row r="12" spans="1:6" x14ac:dyDescent="0.25">
      <c r="A12" s="29" t="s">
        <v>10996</v>
      </c>
      <c r="B12" s="47" t="s">
        <v>10995</v>
      </c>
      <c r="C12" s="40"/>
      <c r="D12" s="40"/>
      <c r="E12" s="55" t="s">
        <v>5724</v>
      </c>
    </row>
    <row r="13" spans="1:6" ht="14.1" customHeight="1" x14ac:dyDescent="0.25">
      <c r="A13" s="48" t="s">
        <v>14225</v>
      </c>
      <c r="B13" s="42"/>
      <c r="C13" s="42"/>
      <c r="D13" s="42"/>
      <c r="E13" s="42"/>
    </row>
    <row r="14" spans="1:6" x14ac:dyDescent="0.25">
      <c r="A14" s="30" t="s">
        <v>5725</v>
      </c>
      <c r="B14" s="49" t="s">
        <v>5726</v>
      </c>
      <c r="C14" s="42"/>
      <c r="D14" s="42"/>
      <c r="E14" s="56" t="s">
        <v>5727</v>
      </c>
    </row>
    <row r="15" spans="1:6" x14ac:dyDescent="0.25">
      <c r="A15" s="31" t="s">
        <v>10994</v>
      </c>
      <c r="B15" s="43" t="s">
        <v>3677</v>
      </c>
      <c r="C15" s="42"/>
      <c r="D15" s="42"/>
      <c r="E15" s="57">
        <v>50100</v>
      </c>
    </row>
    <row r="16" spans="1:6" x14ac:dyDescent="0.25">
      <c r="A16" s="31" t="s">
        <v>14224</v>
      </c>
      <c r="B16" s="43" t="s">
        <v>14223</v>
      </c>
      <c r="C16" s="42"/>
      <c r="D16" s="42"/>
      <c r="E16" s="57">
        <v>6000</v>
      </c>
    </row>
    <row r="17" spans="1:5" x14ac:dyDescent="0.25">
      <c r="A17" s="31" t="s">
        <v>10993</v>
      </c>
      <c r="B17" s="43" t="s">
        <v>3678</v>
      </c>
      <c r="C17" s="42"/>
      <c r="D17" s="42"/>
      <c r="E17" s="57">
        <v>8398</v>
      </c>
    </row>
    <row r="18" spans="1:5" x14ac:dyDescent="0.25">
      <c r="A18" s="31" t="s">
        <v>14222</v>
      </c>
      <c r="B18" s="43" t="s">
        <v>14221</v>
      </c>
      <c r="C18" s="42"/>
      <c r="D18" s="42"/>
      <c r="E18" s="57">
        <v>2950</v>
      </c>
    </row>
    <row r="19" spans="1:5" x14ac:dyDescent="0.25">
      <c r="A19" s="32" t="s">
        <v>5778</v>
      </c>
      <c r="B19" s="44" t="s">
        <v>5720</v>
      </c>
      <c r="C19" s="45"/>
      <c r="D19" s="45"/>
      <c r="E19" s="58">
        <v>67448</v>
      </c>
    </row>
    <row r="20" spans="1:5" x14ac:dyDescent="0.25">
      <c r="A20" s="32" t="s">
        <v>5779</v>
      </c>
      <c r="B20" s="44" t="s">
        <v>5720</v>
      </c>
      <c r="C20" s="45"/>
      <c r="D20" s="45"/>
      <c r="E20" s="58">
        <v>67448</v>
      </c>
    </row>
    <row r="21" spans="1:5" x14ac:dyDescent="0.25">
      <c r="A21" s="33" t="s">
        <v>5720</v>
      </c>
      <c r="B21" s="46" t="s">
        <v>5720</v>
      </c>
      <c r="C21" s="40"/>
      <c r="D21" s="40"/>
      <c r="E21" s="59" t="s">
        <v>5720</v>
      </c>
    </row>
    <row r="22" spans="1:5" x14ac:dyDescent="0.25">
      <c r="A22" s="29" t="s">
        <v>10992</v>
      </c>
      <c r="B22" s="47" t="s">
        <v>10991</v>
      </c>
      <c r="C22" s="40"/>
      <c r="D22" s="40"/>
      <c r="E22" s="55" t="s">
        <v>5724</v>
      </c>
    </row>
    <row r="23" spans="1:5" ht="14.1" customHeight="1" x14ac:dyDescent="0.25">
      <c r="A23" s="48" t="s">
        <v>10990</v>
      </c>
      <c r="B23" s="42"/>
      <c r="C23" s="42"/>
      <c r="D23" s="42"/>
      <c r="E23" s="42"/>
    </row>
    <row r="24" spans="1:5" x14ac:dyDescent="0.25">
      <c r="A24" s="30" t="s">
        <v>5725</v>
      </c>
      <c r="B24" s="49" t="s">
        <v>5726</v>
      </c>
      <c r="C24" s="42"/>
      <c r="D24" s="42"/>
      <c r="E24" s="56" t="s">
        <v>5727</v>
      </c>
    </row>
    <row r="25" spans="1:5" x14ac:dyDescent="0.25">
      <c r="A25" s="31" t="s">
        <v>10989</v>
      </c>
      <c r="B25" s="43" t="s">
        <v>3419</v>
      </c>
      <c r="C25" s="42"/>
      <c r="D25" s="42"/>
      <c r="E25" s="57">
        <v>16882</v>
      </c>
    </row>
    <row r="26" spans="1:5" x14ac:dyDescent="0.25">
      <c r="A26" s="31" t="s">
        <v>10988</v>
      </c>
      <c r="B26" s="43" t="s">
        <v>3420</v>
      </c>
      <c r="C26" s="42"/>
      <c r="D26" s="42"/>
      <c r="E26" s="57">
        <v>20210</v>
      </c>
    </row>
    <row r="27" spans="1:5" x14ac:dyDescent="0.25">
      <c r="A27" s="31" t="s">
        <v>10987</v>
      </c>
      <c r="B27" s="43" t="s">
        <v>3421</v>
      </c>
      <c r="C27" s="42"/>
      <c r="D27" s="42"/>
      <c r="E27" s="57">
        <v>28120</v>
      </c>
    </row>
    <row r="28" spans="1:5" x14ac:dyDescent="0.25">
      <c r="A28" s="31" t="s">
        <v>10986</v>
      </c>
      <c r="B28" s="43" t="s">
        <v>3422</v>
      </c>
      <c r="C28" s="42"/>
      <c r="D28" s="42"/>
      <c r="E28" s="57">
        <v>16026</v>
      </c>
    </row>
    <row r="29" spans="1:5" x14ac:dyDescent="0.25">
      <c r="A29" s="31" t="s">
        <v>10985</v>
      </c>
      <c r="B29" s="43" t="s">
        <v>3423</v>
      </c>
      <c r="C29" s="42"/>
      <c r="D29" s="42"/>
      <c r="E29" s="57">
        <v>57583</v>
      </c>
    </row>
    <row r="30" spans="1:5" x14ac:dyDescent="0.25">
      <c r="A30" s="31" t="s">
        <v>10984</v>
      </c>
      <c r="B30" s="43" t="s">
        <v>3424</v>
      </c>
      <c r="C30" s="42"/>
      <c r="D30" s="42"/>
      <c r="E30" s="57">
        <v>40972</v>
      </c>
    </row>
    <row r="31" spans="1:5" x14ac:dyDescent="0.25">
      <c r="A31" s="31" t="s">
        <v>10983</v>
      </c>
      <c r="B31" s="43" t="s">
        <v>3425</v>
      </c>
      <c r="C31" s="42"/>
      <c r="D31" s="42"/>
      <c r="E31" s="57">
        <v>24036</v>
      </c>
    </row>
    <row r="32" spans="1:5" x14ac:dyDescent="0.25">
      <c r="A32" s="31" t="s">
        <v>10982</v>
      </c>
      <c r="B32" s="43" t="s">
        <v>3426</v>
      </c>
      <c r="C32" s="42"/>
      <c r="D32" s="42"/>
      <c r="E32" s="57">
        <v>17047</v>
      </c>
    </row>
    <row r="33" spans="1:5" x14ac:dyDescent="0.25">
      <c r="A33" s="31" t="s">
        <v>10981</v>
      </c>
      <c r="B33" s="43" t="s">
        <v>3427</v>
      </c>
      <c r="C33" s="42"/>
      <c r="D33" s="42"/>
      <c r="E33" s="57">
        <v>24455</v>
      </c>
    </row>
    <row r="34" spans="1:5" x14ac:dyDescent="0.25">
      <c r="A34" s="31" t="s">
        <v>10980</v>
      </c>
      <c r="B34" s="43" t="s">
        <v>3428</v>
      </c>
      <c r="C34" s="42"/>
      <c r="D34" s="42"/>
      <c r="E34" s="57">
        <v>57649</v>
      </c>
    </row>
    <row r="35" spans="1:5" x14ac:dyDescent="0.25">
      <c r="A35" s="31" t="s">
        <v>10979</v>
      </c>
      <c r="B35" s="43" t="s">
        <v>3429</v>
      </c>
      <c r="C35" s="42"/>
      <c r="D35" s="42"/>
      <c r="E35" s="57">
        <v>12000</v>
      </c>
    </row>
    <row r="36" spans="1:5" x14ac:dyDescent="0.25">
      <c r="A36" s="31" t="s">
        <v>10978</v>
      </c>
      <c r="B36" s="43" t="s">
        <v>3430</v>
      </c>
      <c r="C36" s="42"/>
      <c r="D36" s="42"/>
      <c r="E36" s="57">
        <v>30130</v>
      </c>
    </row>
    <row r="37" spans="1:5" x14ac:dyDescent="0.25">
      <c r="A37" s="31" t="s">
        <v>10977</v>
      </c>
      <c r="B37" s="43" t="s">
        <v>3431</v>
      </c>
      <c r="C37" s="42"/>
      <c r="D37" s="42"/>
      <c r="E37" s="57">
        <v>34965</v>
      </c>
    </row>
    <row r="38" spans="1:5" x14ac:dyDescent="0.25">
      <c r="A38" s="31" t="s">
        <v>10976</v>
      </c>
      <c r="B38" s="43" t="s">
        <v>3432</v>
      </c>
      <c r="C38" s="42"/>
      <c r="D38" s="42"/>
      <c r="E38" s="57">
        <v>77993</v>
      </c>
    </row>
    <row r="39" spans="1:5" x14ac:dyDescent="0.25">
      <c r="A39" s="31" t="s">
        <v>10975</v>
      </c>
      <c r="B39" s="43" t="s">
        <v>3433</v>
      </c>
      <c r="C39" s="42"/>
      <c r="D39" s="42"/>
      <c r="E39" s="57">
        <v>33215</v>
      </c>
    </row>
    <row r="40" spans="1:5" x14ac:dyDescent="0.25">
      <c r="A40" s="31" t="s">
        <v>10974</v>
      </c>
      <c r="B40" s="43" t="s">
        <v>3434</v>
      </c>
      <c r="C40" s="42"/>
      <c r="D40" s="42"/>
      <c r="E40" s="57">
        <v>21548</v>
      </c>
    </row>
    <row r="41" spans="1:5" x14ac:dyDescent="0.25">
      <c r="A41" s="31" t="s">
        <v>10973</v>
      </c>
      <c r="B41" s="43" t="s">
        <v>3435</v>
      </c>
      <c r="C41" s="42"/>
      <c r="D41" s="42"/>
      <c r="E41" s="57">
        <v>309220</v>
      </c>
    </row>
    <row r="42" spans="1:5" x14ac:dyDescent="0.25">
      <c r="A42" s="31" t="s">
        <v>10972</v>
      </c>
      <c r="B42" s="43" t="s">
        <v>3436</v>
      </c>
      <c r="C42" s="42"/>
      <c r="D42" s="42"/>
      <c r="E42" s="57">
        <v>48778</v>
      </c>
    </row>
    <row r="43" spans="1:5" x14ac:dyDescent="0.25">
      <c r="A43" s="31" t="s">
        <v>10971</v>
      </c>
      <c r="B43" s="43" t="s">
        <v>3437</v>
      </c>
      <c r="C43" s="42"/>
      <c r="D43" s="42"/>
      <c r="E43" s="57">
        <v>123665</v>
      </c>
    </row>
    <row r="44" spans="1:5" x14ac:dyDescent="0.25">
      <c r="A44" s="31" t="s">
        <v>10970</v>
      </c>
      <c r="B44" s="43" t="s">
        <v>3438</v>
      </c>
      <c r="C44" s="42"/>
      <c r="D44" s="42"/>
      <c r="E44" s="57">
        <v>31104</v>
      </c>
    </row>
    <row r="45" spans="1:5" x14ac:dyDescent="0.25">
      <c r="A45" s="31" t="s">
        <v>10969</v>
      </c>
      <c r="B45" s="43" t="s">
        <v>3439</v>
      </c>
      <c r="C45" s="42"/>
      <c r="D45" s="42"/>
      <c r="E45" s="57">
        <v>57208</v>
      </c>
    </row>
    <row r="46" spans="1:5" x14ac:dyDescent="0.25">
      <c r="A46" s="31" t="s">
        <v>10968</v>
      </c>
      <c r="B46" s="43" t="s">
        <v>3440</v>
      </c>
      <c r="C46" s="42"/>
      <c r="D46" s="42"/>
      <c r="E46" s="57">
        <v>24652</v>
      </c>
    </row>
    <row r="47" spans="1:5" x14ac:dyDescent="0.25">
      <c r="A47" s="31" t="s">
        <v>10967</v>
      </c>
      <c r="B47" s="43" t="s">
        <v>3441</v>
      </c>
      <c r="C47" s="42"/>
      <c r="D47" s="42"/>
      <c r="E47" s="57">
        <v>24041</v>
      </c>
    </row>
    <row r="48" spans="1:5" x14ac:dyDescent="0.25">
      <c r="A48" s="32" t="s">
        <v>5778</v>
      </c>
      <c r="B48" s="44" t="s">
        <v>5720</v>
      </c>
      <c r="C48" s="45"/>
      <c r="D48" s="45"/>
      <c r="E48" s="58">
        <v>1131499</v>
      </c>
    </row>
    <row r="49" spans="1:5" x14ac:dyDescent="0.25">
      <c r="A49" s="32" t="s">
        <v>5779</v>
      </c>
      <c r="B49" s="44" t="s">
        <v>5720</v>
      </c>
      <c r="C49" s="45"/>
      <c r="D49" s="45"/>
      <c r="E49" s="58">
        <v>1131499</v>
      </c>
    </row>
    <row r="50" spans="1:5" x14ac:dyDescent="0.25">
      <c r="A50" s="33" t="s">
        <v>5720</v>
      </c>
      <c r="B50" s="46" t="s">
        <v>5720</v>
      </c>
      <c r="C50" s="40"/>
      <c r="D50" s="40"/>
      <c r="E50" s="59" t="s">
        <v>5720</v>
      </c>
    </row>
    <row r="51" spans="1:5" x14ac:dyDescent="0.25">
      <c r="A51" s="29" t="s">
        <v>10966</v>
      </c>
      <c r="B51" s="47" t="s">
        <v>10965</v>
      </c>
      <c r="C51" s="40"/>
      <c r="D51" s="40"/>
      <c r="E51" s="55" t="s">
        <v>5724</v>
      </c>
    </row>
    <row r="52" spans="1:5" ht="14.1" customHeight="1" x14ac:dyDescent="0.25">
      <c r="A52" s="48" t="s">
        <v>14220</v>
      </c>
      <c r="B52" s="42"/>
      <c r="C52" s="42"/>
      <c r="D52" s="42"/>
      <c r="E52" s="42"/>
    </row>
    <row r="53" spans="1:5" x14ac:dyDescent="0.25">
      <c r="A53" s="30" t="s">
        <v>5725</v>
      </c>
      <c r="B53" s="49" t="s">
        <v>5726</v>
      </c>
      <c r="C53" s="42"/>
      <c r="D53" s="42"/>
      <c r="E53" s="56" t="s">
        <v>5727</v>
      </c>
    </row>
    <row r="54" spans="1:5" x14ac:dyDescent="0.25">
      <c r="A54" s="31" t="s">
        <v>10964</v>
      </c>
      <c r="B54" s="43" t="s">
        <v>5319</v>
      </c>
      <c r="C54" s="42"/>
      <c r="D54" s="42"/>
      <c r="E54" s="57">
        <v>171825</v>
      </c>
    </row>
    <row r="55" spans="1:5" x14ac:dyDescent="0.25">
      <c r="A55" s="31" t="s">
        <v>14219</v>
      </c>
      <c r="B55" s="43" t="s">
        <v>14218</v>
      </c>
      <c r="C55" s="42"/>
      <c r="D55" s="42"/>
      <c r="E55" s="57">
        <v>10000</v>
      </c>
    </row>
    <row r="56" spans="1:5" x14ac:dyDescent="0.25">
      <c r="A56" s="31" t="s">
        <v>10963</v>
      </c>
      <c r="B56" s="43" t="s">
        <v>5320</v>
      </c>
      <c r="C56" s="42"/>
      <c r="D56" s="42"/>
      <c r="E56" s="57">
        <v>46368</v>
      </c>
    </row>
    <row r="57" spans="1:5" x14ac:dyDescent="0.25">
      <c r="A57" s="31" t="s">
        <v>10962</v>
      </c>
      <c r="B57" s="43" t="s">
        <v>5321</v>
      </c>
      <c r="C57" s="42"/>
      <c r="D57" s="42"/>
      <c r="E57" s="57">
        <v>8375</v>
      </c>
    </row>
    <row r="58" spans="1:5" x14ac:dyDescent="0.25">
      <c r="A58" s="31" t="s">
        <v>10961</v>
      </c>
      <c r="B58" s="43" t="s">
        <v>5322</v>
      </c>
      <c r="C58" s="42"/>
      <c r="D58" s="42"/>
      <c r="E58" s="57">
        <v>2976</v>
      </c>
    </row>
    <row r="59" spans="1:5" x14ac:dyDescent="0.25">
      <c r="A59" s="32" t="s">
        <v>5778</v>
      </c>
      <c r="B59" s="44" t="s">
        <v>5720</v>
      </c>
      <c r="C59" s="45"/>
      <c r="D59" s="45"/>
      <c r="E59" s="58">
        <v>239544</v>
      </c>
    </row>
    <row r="60" spans="1:5" x14ac:dyDescent="0.25">
      <c r="A60" s="32" t="s">
        <v>5779</v>
      </c>
      <c r="B60" s="44" t="s">
        <v>5720</v>
      </c>
      <c r="C60" s="45"/>
      <c r="D60" s="45"/>
      <c r="E60" s="58">
        <v>239544</v>
      </c>
    </row>
    <row r="61" spans="1:5" x14ac:dyDescent="0.25">
      <c r="A61" s="33" t="s">
        <v>5720</v>
      </c>
      <c r="B61" s="46" t="s">
        <v>5720</v>
      </c>
      <c r="C61" s="40"/>
      <c r="D61" s="40"/>
      <c r="E61" s="59" t="s">
        <v>5720</v>
      </c>
    </row>
    <row r="62" spans="1:5" x14ac:dyDescent="0.25">
      <c r="A62" s="29" t="s">
        <v>10960</v>
      </c>
      <c r="B62" s="47" t="s">
        <v>10959</v>
      </c>
      <c r="C62" s="40"/>
      <c r="D62" s="40"/>
      <c r="E62" s="55" t="s">
        <v>5724</v>
      </c>
    </row>
    <row r="63" spans="1:5" ht="14.1" customHeight="1" x14ac:dyDescent="0.25">
      <c r="A63" s="48" t="s">
        <v>14217</v>
      </c>
      <c r="B63" s="42"/>
      <c r="C63" s="42"/>
      <c r="D63" s="42"/>
      <c r="E63" s="42"/>
    </row>
    <row r="64" spans="1:5" x14ac:dyDescent="0.25">
      <c r="A64" s="30" t="s">
        <v>5725</v>
      </c>
      <c r="B64" s="49" t="s">
        <v>5726</v>
      </c>
      <c r="C64" s="42"/>
      <c r="D64" s="42"/>
      <c r="E64" s="56" t="s">
        <v>5727</v>
      </c>
    </row>
    <row r="65" spans="1:5" x14ac:dyDescent="0.25">
      <c r="A65" s="31" t="s">
        <v>10958</v>
      </c>
      <c r="B65" s="43" t="s">
        <v>5419</v>
      </c>
      <c r="C65" s="42"/>
      <c r="D65" s="42"/>
      <c r="E65" s="57">
        <v>57395</v>
      </c>
    </row>
    <row r="66" spans="1:5" x14ac:dyDescent="0.25">
      <c r="A66" s="31" t="s">
        <v>10957</v>
      </c>
      <c r="B66" s="43" t="s">
        <v>5420</v>
      </c>
      <c r="C66" s="42"/>
      <c r="D66" s="42"/>
      <c r="E66" s="57">
        <v>23845</v>
      </c>
    </row>
    <row r="67" spans="1:5" x14ac:dyDescent="0.25">
      <c r="A67" s="31" t="s">
        <v>10956</v>
      </c>
      <c r="B67" s="43" t="s">
        <v>5421</v>
      </c>
      <c r="C67" s="42"/>
      <c r="D67" s="42"/>
      <c r="E67" s="57">
        <v>34036</v>
      </c>
    </row>
    <row r="68" spans="1:5" x14ac:dyDescent="0.25">
      <c r="A68" s="32" t="s">
        <v>5778</v>
      </c>
      <c r="B68" s="44" t="s">
        <v>5720</v>
      </c>
      <c r="C68" s="45"/>
      <c r="D68" s="45"/>
      <c r="E68" s="58">
        <v>115276</v>
      </c>
    </row>
    <row r="69" spans="1:5" x14ac:dyDescent="0.25">
      <c r="A69" s="32" t="s">
        <v>5779</v>
      </c>
      <c r="B69" s="44" t="s">
        <v>5720</v>
      </c>
      <c r="C69" s="45"/>
      <c r="D69" s="45"/>
      <c r="E69" s="58">
        <v>115276</v>
      </c>
    </row>
    <row r="70" spans="1:5" x14ac:dyDescent="0.25">
      <c r="A70" s="33" t="s">
        <v>5720</v>
      </c>
      <c r="B70" s="46" t="s">
        <v>5720</v>
      </c>
      <c r="C70" s="40"/>
      <c r="D70" s="40"/>
      <c r="E70" s="59" t="s">
        <v>5720</v>
      </c>
    </row>
    <row r="71" spans="1:5" x14ac:dyDescent="0.25">
      <c r="A71" s="29" t="s">
        <v>10955</v>
      </c>
      <c r="B71" s="47" t="s">
        <v>10954</v>
      </c>
      <c r="C71" s="40"/>
      <c r="D71" s="40"/>
      <c r="E71" s="55" t="s">
        <v>5724</v>
      </c>
    </row>
    <row r="72" spans="1:5" ht="14.1" customHeight="1" x14ac:dyDescent="0.25">
      <c r="A72" s="48" t="s">
        <v>14216</v>
      </c>
      <c r="B72" s="42"/>
      <c r="C72" s="42"/>
      <c r="D72" s="42"/>
      <c r="E72" s="42"/>
    </row>
    <row r="73" spans="1:5" x14ac:dyDescent="0.25">
      <c r="A73" s="30" t="s">
        <v>5725</v>
      </c>
      <c r="B73" s="49" t="s">
        <v>5726</v>
      </c>
      <c r="C73" s="42"/>
      <c r="D73" s="42"/>
      <c r="E73" s="56" t="s">
        <v>5727</v>
      </c>
    </row>
    <row r="74" spans="1:5" x14ac:dyDescent="0.25">
      <c r="A74" s="31" t="s">
        <v>10953</v>
      </c>
      <c r="B74" s="43" t="s">
        <v>4703</v>
      </c>
      <c r="C74" s="42"/>
      <c r="D74" s="42"/>
      <c r="E74" s="57">
        <v>50785</v>
      </c>
    </row>
    <row r="75" spans="1:5" x14ac:dyDescent="0.25">
      <c r="A75" s="31" t="s">
        <v>10952</v>
      </c>
      <c r="B75" s="43" t="s">
        <v>4704</v>
      </c>
      <c r="C75" s="42"/>
      <c r="D75" s="42"/>
      <c r="E75" s="57">
        <v>2590</v>
      </c>
    </row>
    <row r="76" spans="1:5" x14ac:dyDescent="0.25">
      <c r="A76" s="31" t="s">
        <v>14215</v>
      </c>
      <c r="B76" s="43" t="s">
        <v>14214</v>
      </c>
      <c r="C76" s="42"/>
      <c r="D76" s="42"/>
      <c r="E76" s="57">
        <v>1691</v>
      </c>
    </row>
    <row r="77" spans="1:5" x14ac:dyDescent="0.25">
      <c r="A77" s="31" t="s">
        <v>10951</v>
      </c>
      <c r="B77" s="43" t="s">
        <v>4705</v>
      </c>
      <c r="C77" s="42"/>
      <c r="D77" s="42"/>
      <c r="E77" s="57">
        <v>99985</v>
      </c>
    </row>
    <row r="78" spans="1:5" x14ac:dyDescent="0.25">
      <c r="A78" s="31" t="s">
        <v>10950</v>
      </c>
      <c r="B78" s="43" t="s">
        <v>4706</v>
      </c>
      <c r="C78" s="42"/>
      <c r="D78" s="42"/>
      <c r="E78" s="57">
        <v>3090</v>
      </c>
    </row>
    <row r="79" spans="1:5" x14ac:dyDescent="0.25">
      <c r="A79" s="31" t="s">
        <v>10949</v>
      </c>
      <c r="B79" s="43" t="s">
        <v>4707</v>
      </c>
      <c r="C79" s="42"/>
      <c r="D79" s="42"/>
      <c r="E79" s="57">
        <v>6490</v>
      </c>
    </row>
    <row r="80" spans="1:5" x14ac:dyDescent="0.25">
      <c r="A80" s="31" t="s">
        <v>10948</v>
      </c>
      <c r="B80" s="43" t="s">
        <v>4708</v>
      </c>
      <c r="C80" s="42"/>
      <c r="D80" s="42"/>
      <c r="E80" s="57">
        <v>56685</v>
      </c>
    </row>
    <row r="81" spans="1:5" x14ac:dyDescent="0.25">
      <c r="A81" s="31" t="s">
        <v>10947</v>
      </c>
      <c r="B81" s="43" t="s">
        <v>4709</v>
      </c>
      <c r="C81" s="42"/>
      <c r="D81" s="42"/>
      <c r="E81" s="57">
        <v>16385</v>
      </c>
    </row>
    <row r="82" spans="1:5" x14ac:dyDescent="0.25">
      <c r="A82" s="31" t="s">
        <v>10946</v>
      </c>
      <c r="B82" s="43" t="s">
        <v>4710</v>
      </c>
      <c r="C82" s="42"/>
      <c r="D82" s="42"/>
      <c r="E82" s="57">
        <v>42985</v>
      </c>
    </row>
    <row r="83" spans="1:5" x14ac:dyDescent="0.25">
      <c r="A83" s="31" t="s">
        <v>10945</v>
      </c>
      <c r="B83" s="43" t="s">
        <v>4711</v>
      </c>
      <c r="C83" s="42"/>
      <c r="D83" s="42"/>
      <c r="E83" s="57">
        <v>276580</v>
      </c>
    </row>
    <row r="84" spans="1:5" x14ac:dyDescent="0.25">
      <c r="A84" s="31" t="s">
        <v>10944</v>
      </c>
      <c r="B84" s="43" t="s">
        <v>4712</v>
      </c>
      <c r="C84" s="42"/>
      <c r="D84" s="42"/>
      <c r="E84" s="57">
        <v>154880</v>
      </c>
    </row>
    <row r="85" spans="1:5" x14ac:dyDescent="0.25">
      <c r="A85" s="31" t="s">
        <v>10943</v>
      </c>
      <c r="B85" s="43" t="s">
        <v>4713</v>
      </c>
      <c r="C85" s="42"/>
      <c r="D85" s="42"/>
      <c r="E85" s="57">
        <v>43585</v>
      </c>
    </row>
    <row r="86" spans="1:5" x14ac:dyDescent="0.25">
      <c r="A86" s="31" t="s">
        <v>10942</v>
      </c>
      <c r="B86" s="43" t="s">
        <v>4714</v>
      </c>
      <c r="C86" s="42"/>
      <c r="D86" s="42"/>
      <c r="E86" s="57">
        <v>16285</v>
      </c>
    </row>
    <row r="87" spans="1:5" x14ac:dyDescent="0.25">
      <c r="A87" s="31" t="s">
        <v>10941</v>
      </c>
      <c r="B87" s="43" t="s">
        <v>4715</v>
      </c>
      <c r="C87" s="42"/>
      <c r="D87" s="42"/>
      <c r="E87" s="57">
        <v>27785</v>
      </c>
    </row>
    <row r="88" spans="1:5" x14ac:dyDescent="0.25">
      <c r="A88" s="31" t="s">
        <v>10940</v>
      </c>
      <c r="B88" s="43" t="s">
        <v>4716</v>
      </c>
      <c r="C88" s="42"/>
      <c r="D88" s="42"/>
      <c r="E88" s="57">
        <v>31085</v>
      </c>
    </row>
    <row r="89" spans="1:5" x14ac:dyDescent="0.25">
      <c r="A89" s="31" t="s">
        <v>10939</v>
      </c>
      <c r="B89" s="43" t="s">
        <v>4717</v>
      </c>
      <c r="C89" s="42"/>
      <c r="D89" s="42"/>
      <c r="E89" s="57">
        <v>54585</v>
      </c>
    </row>
    <row r="90" spans="1:5" x14ac:dyDescent="0.25">
      <c r="A90" s="31" t="s">
        <v>10938</v>
      </c>
      <c r="B90" s="43" t="s">
        <v>4718</v>
      </c>
      <c r="C90" s="42"/>
      <c r="D90" s="42"/>
      <c r="E90" s="57">
        <v>1000</v>
      </c>
    </row>
    <row r="91" spans="1:5" x14ac:dyDescent="0.25">
      <c r="A91" s="31" t="s">
        <v>10937</v>
      </c>
      <c r="B91" s="43" t="s">
        <v>4719</v>
      </c>
      <c r="C91" s="42"/>
      <c r="D91" s="42"/>
      <c r="E91" s="57">
        <v>98685</v>
      </c>
    </row>
    <row r="92" spans="1:5" x14ac:dyDescent="0.25">
      <c r="A92" s="32" t="s">
        <v>5778</v>
      </c>
      <c r="B92" s="44" t="s">
        <v>5720</v>
      </c>
      <c r="C92" s="45"/>
      <c r="D92" s="45"/>
      <c r="E92" s="58">
        <v>985156</v>
      </c>
    </row>
    <row r="93" spans="1:5" x14ac:dyDescent="0.25">
      <c r="A93" s="32" t="s">
        <v>5779</v>
      </c>
      <c r="B93" s="44" t="s">
        <v>5720</v>
      </c>
      <c r="C93" s="45"/>
      <c r="D93" s="45"/>
      <c r="E93" s="58">
        <v>985156</v>
      </c>
    </row>
    <row r="94" spans="1:5" x14ac:dyDescent="0.25">
      <c r="A94" s="33" t="s">
        <v>5720</v>
      </c>
      <c r="B94" s="46" t="s">
        <v>5720</v>
      </c>
      <c r="C94" s="40"/>
      <c r="D94" s="40"/>
      <c r="E94" s="59" t="s">
        <v>5720</v>
      </c>
    </row>
    <row r="95" spans="1:5" x14ac:dyDescent="0.25">
      <c r="A95" s="29" t="s">
        <v>10936</v>
      </c>
      <c r="B95" s="47" t="s">
        <v>10935</v>
      </c>
      <c r="C95" s="40"/>
      <c r="D95" s="40"/>
      <c r="E95" s="55" t="s">
        <v>5724</v>
      </c>
    </row>
    <row r="96" spans="1:5" ht="14.1" customHeight="1" x14ac:dyDescent="0.25">
      <c r="A96" s="48" t="s">
        <v>14213</v>
      </c>
      <c r="B96" s="42"/>
      <c r="C96" s="42"/>
      <c r="D96" s="42"/>
      <c r="E96" s="42"/>
    </row>
    <row r="97" spans="1:5" x14ac:dyDescent="0.25">
      <c r="A97" s="30" t="s">
        <v>5725</v>
      </c>
      <c r="B97" s="49" t="s">
        <v>5726</v>
      </c>
      <c r="C97" s="42"/>
      <c r="D97" s="42"/>
      <c r="E97" s="56" t="s">
        <v>5727</v>
      </c>
    </row>
    <row r="98" spans="1:5" x14ac:dyDescent="0.25">
      <c r="A98" s="31" t="s">
        <v>10934</v>
      </c>
      <c r="B98" s="43" t="s">
        <v>10933</v>
      </c>
      <c r="C98" s="42"/>
      <c r="D98" s="42"/>
      <c r="E98" s="57">
        <v>29470</v>
      </c>
    </row>
    <row r="99" spans="1:5" x14ac:dyDescent="0.25">
      <c r="A99" s="31" t="s">
        <v>10932</v>
      </c>
      <c r="B99" s="43" t="s">
        <v>1925</v>
      </c>
      <c r="C99" s="42"/>
      <c r="D99" s="42"/>
      <c r="E99" s="57">
        <v>2224</v>
      </c>
    </row>
    <row r="100" spans="1:5" x14ac:dyDescent="0.25">
      <c r="A100" s="31" t="s">
        <v>10931</v>
      </c>
      <c r="B100" s="43" t="s">
        <v>1947</v>
      </c>
      <c r="C100" s="42"/>
      <c r="D100" s="42"/>
      <c r="E100" s="57">
        <v>10009</v>
      </c>
    </row>
    <row r="101" spans="1:5" x14ac:dyDescent="0.25">
      <c r="A101" s="31" t="s">
        <v>10930</v>
      </c>
      <c r="B101" s="43" t="s">
        <v>106</v>
      </c>
      <c r="C101" s="42"/>
      <c r="D101" s="42"/>
      <c r="E101" s="57">
        <v>1668</v>
      </c>
    </row>
    <row r="102" spans="1:5" x14ac:dyDescent="0.25">
      <c r="A102" s="31" t="s">
        <v>14212</v>
      </c>
      <c r="B102" s="43" t="s">
        <v>14211</v>
      </c>
      <c r="C102" s="42"/>
      <c r="D102" s="42"/>
      <c r="E102" s="57">
        <v>1000</v>
      </c>
    </row>
    <row r="103" spans="1:5" x14ac:dyDescent="0.25">
      <c r="A103" s="31" t="s">
        <v>10929</v>
      </c>
      <c r="B103" s="43" t="s">
        <v>1919</v>
      </c>
      <c r="C103" s="42"/>
      <c r="D103" s="42"/>
      <c r="E103" s="57">
        <v>9731</v>
      </c>
    </row>
    <row r="104" spans="1:5" x14ac:dyDescent="0.25">
      <c r="A104" s="31" t="s">
        <v>10928</v>
      </c>
      <c r="B104" s="43" t="s">
        <v>10927</v>
      </c>
      <c r="C104" s="42"/>
      <c r="D104" s="42"/>
      <c r="E104" s="57">
        <v>28914</v>
      </c>
    </row>
    <row r="105" spans="1:5" x14ac:dyDescent="0.25">
      <c r="A105" s="31" t="s">
        <v>10926</v>
      </c>
      <c r="B105" s="43" t="s">
        <v>1935</v>
      </c>
      <c r="C105" s="42"/>
      <c r="D105" s="42"/>
      <c r="E105" s="57">
        <v>23076</v>
      </c>
    </row>
    <row r="106" spans="1:5" x14ac:dyDescent="0.25">
      <c r="A106" s="31" t="s">
        <v>10925</v>
      </c>
      <c r="B106" s="43" t="s">
        <v>1921</v>
      </c>
      <c r="C106" s="42"/>
      <c r="D106" s="42"/>
      <c r="E106" s="57">
        <v>16125</v>
      </c>
    </row>
    <row r="107" spans="1:5" x14ac:dyDescent="0.25">
      <c r="A107" s="31" t="s">
        <v>10924</v>
      </c>
      <c r="B107" s="43" t="s">
        <v>1946</v>
      </c>
      <c r="C107" s="42"/>
      <c r="D107" s="42"/>
      <c r="E107" s="57">
        <v>56995</v>
      </c>
    </row>
    <row r="108" spans="1:5" x14ac:dyDescent="0.25">
      <c r="A108" s="31" t="s">
        <v>14210</v>
      </c>
      <c r="B108" s="43" t="s">
        <v>14209</v>
      </c>
      <c r="C108" s="42"/>
      <c r="D108" s="42"/>
      <c r="E108" s="57">
        <v>3614</v>
      </c>
    </row>
    <row r="109" spans="1:5" x14ac:dyDescent="0.25">
      <c r="A109" s="31" t="s">
        <v>10923</v>
      </c>
      <c r="B109" s="43" t="s">
        <v>1944</v>
      </c>
      <c r="C109" s="42"/>
      <c r="D109" s="42"/>
      <c r="E109" s="57">
        <v>3892</v>
      </c>
    </row>
    <row r="110" spans="1:5" x14ac:dyDescent="0.25">
      <c r="A110" s="31" t="s">
        <v>10922</v>
      </c>
      <c r="B110" s="43" t="s">
        <v>10921</v>
      </c>
      <c r="C110" s="42"/>
      <c r="D110" s="42"/>
      <c r="E110" s="57">
        <v>4170</v>
      </c>
    </row>
    <row r="111" spans="1:5" x14ac:dyDescent="0.25">
      <c r="A111" s="31" t="s">
        <v>10920</v>
      </c>
      <c r="B111" s="43" t="s">
        <v>1952</v>
      </c>
      <c r="C111" s="42"/>
      <c r="D111" s="42"/>
      <c r="E111" s="57">
        <v>13067</v>
      </c>
    </row>
    <row r="112" spans="1:5" x14ac:dyDescent="0.25">
      <c r="A112" s="31" t="s">
        <v>10919</v>
      </c>
      <c r="B112" s="43" t="s">
        <v>1934</v>
      </c>
      <c r="C112" s="42"/>
      <c r="D112" s="42"/>
      <c r="E112" s="57">
        <v>12789</v>
      </c>
    </row>
    <row r="113" spans="1:5" x14ac:dyDescent="0.25">
      <c r="A113" s="31" t="s">
        <v>10918</v>
      </c>
      <c r="B113" s="43" t="s">
        <v>1924</v>
      </c>
      <c r="C113" s="42"/>
      <c r="D113" s="42"/>
      <c r="E113" s="57">
        <v>17793</v>
      </c>
    </row>
    <row r="114" spans="1:5" x14ac:dyDescent="0.25">
      <c r="A114" s="31" t="s">
        <v>10917</v>
      </c>
      <c r="B114" s="43" t="s">
        <v>1927</v>
      </c>
      <c r="C114" s="42"/>
      <c r="D114" s="42"/>
      <c r="E114" s="57">
        <v>24188</v>
      </c>
    </row>
    <row r="115" spans="1:5" x14ac:dyDescent="0.25">
      <c r="A115" s="31" t="s">
        <v>10916</v>
      </c>
      <c r="B115" s="43" t="s">
        <v>2071</v>
      </c>
      <c r="C115" s="42"/>
      <c r="D115" s="42"/>
      <c r="E115" s="57">
        <v>7785</v>
      </c>
    </row>
    <row r="116" spans="1:5" x14ac:dyDescent="0.25">
      <c r="A116" s="31" t="s">
        <v>10915</v>
      </c>
      <c r="B116" s="43" t="s">
        <v>1939</v>
      </c>
      <c r="C116" s="42"/>
      <c r="D116" s="42"/>
      <c r="E116" s="57">
        <v>7507</v>
      </c>
    </row>
    <row r="117" spans="1:5" x14ac:dyDescent="0.25">
      <c r="A117" s="31" t="s">
        <v>10914</v>
      </c>
      <c r="B117" s="43" t="s">
        <v>1949</v>
      </c>
      <c r="C117" s="42"/>
      <c r="D117" s="42"/>
      <c r="E117" s="57">
        <v>6116</v>
      </c>
    </row>
    <row r="118" spans="1:5" x14ac:dyDescent="0.25">
      <c r="A118" s="31" t="s">
        <v>10913</v>
      </c>
      <c r="B118" s="43" t="s">
        <v>1922</v>
      </c>
      <c r="C118" s="42"/>
      <c r="D118" s="42"/>
      <c r="E118" s="57">
        <v>14179</v>
      </c>
    </row>
    <row r="119" spans="1:5" x14ac:dyDescent="0.25">
      <c r="A119" s="31" t="s">
        <v>10912</v>
      </c>
      <c r="B119" s="43" t="s">
        <v>1950</v>
      </c>
      <c r="C119" s="42"/>
      <c r="D119" s="42"/>
      <c r="E119" s="57">
        <v>173764</v>
      </c>
    </row>
    <row r="120" spans="1:5" x14ac:dyDescent="0.25">
      <c r="A120" s="31" t="s">
        <v>10911</v>
      </c>
      <c r="B120" s="43" t="s">
        <v>1951</v>
      </c>
      <c r="C120" s="42"/>
      <c r="D120" s="42"/>
      <c r="E120" s="57">
        <v>30304</v>
      </c>
    </row>
    <row r="121" spans="1:5" x14ac:dyDescent="0.25">
      <c r="A121" s="31" t="s">
        <v>10910</v>
      </c>
      <c r="B121" s="43" t="s">
        <v>1926</v>
      </c>
      <c r="C121" s="42"/>
      <c r="D121" s="42"/>
      <c r="E121" s="57">
        <v>54770</v>
      </c>
    </row>
    <row r="122" spans="1:5" x14ac:dyDescent="0.25">
      <c r="A122" s="31" t="s">
        <v>10909</v>
      </c>
      <c r="B122" s="43" t="s">
        <v>1920</v>
      </c>
      <c r="C122" s="42"/>
      <c r="D122" s="42"/>
      <c r="E122" s="57">
        <v>56717</v>
      </c>
    </row>
    <row r="123" spans="1:5" x14ac:dyDescent="0.25">
      <c r="A123" s="31" t="s">
        <v>10908</v>
      </c>
      <c r="B123" s="43" t="s">
        <v>1928</v>
      </c>
      <c r="C123" s="42"/>
      <c r="D123" s="42"/>
      <c r="E123" s="57">
        <v>38645</v>
      </c>
    </row>
    <row r="124" spans="1:5" x14ac:dyDescent="0.25">
      <c r="A124" s="31" t="s">
        <v>10907</v>
      </c>
      <c r="B124" s="43" t="s">
        <v>10906</v>
      </c>
      <c r="C124" s="42"/>
      <c r="D124" s="42"/>
      <c r="E124" s="57">
        <v>74510</v>
      </c>
    </row>
    <row r="125" spans="1:5" x14ac:dyDescent="0.25">
      <c r="A125" s="31" t="s">
        <v>10905</v>
      </c>
      <c r="B125" s="43" t="s">
        <v>1954</v>
      </c>
      <c r="C125" s="42"/>
      <c r="D125" s="42"/>
      <c r="E125" s="57">
        <v>2502</v>
      </c>
    </row>
    <row r="126" spans="1:5" x14ac:dyDescent="0.25">
      <c r="A126" s="31" t="s">
        <v>10904</v>
      </c>
      <c r="B126" s="43" t="s">
        <v>1929</v>
      </c>
      <c r="C126" s="42"/>
      <c r="D126" s="42"/>
      <c r="E126" s="57">
        <v>16959</v>
      </c>
    </row>
    <row r="127" spans="1:5" x14ac:dyDescent="0.25">
      <c r="A127" s="31" t="s">
        <v>10903</v>
      </c>
      <c r="B127" s="43" t="s">
        <v>1936</v>
      </c>
      <c r="C127" s="42"/>
      <c r="D127" s="42"/>
      <c r="E127" s="57">
        <v>78402</v>
      </c>
    </row>
    <row r="128" spans="1:5" x14ac:dyDescent="0.25">
      <c r="A128" s="31" t="s">
        <v>10902</v>
      </c>
      <c r="B128" s="43" t="s">
        <v>1930</v>
      </c>
      <c r="C128" s="42"/>
      <c r="D128" s="42"/>
      <c r="E128" s="57">
        <v>12511</v>
      </c>
    </row>
    <row r="129" spans="1:5" x14ac:dyDescent="0.25">
      <c r="A129" s="31" t="s">
        <v>10901</v>
      </c>
      <c r="B129" s="43" t="s">
        <v>10900</v>
      </c>
      <c r="C129" s="42"/>
      <c r="D129" s="42"/>
      <c r="E129" s="57">
        <v>36143</v>
      </c>
    </row>
    <row r="130" spans="1:5" x14ac:dyDescent="0.25">
      <c r="A130" s="31" t="s">
        <v>10899</v>
      </c>
      <c r="B130" s="43" t="s">
        <v>1931</v>
      </c>
      <c r="C130" s="42"/>
      <c r="D130" s="42"/>
      <c r="E130" s="57">
        <v>7785</v>
      </c>
    </row>
    <row r="131" spans="1:5" x14ac:dyDescent="0.25">
      <c r="A131" s="31" t="s">
        <v>10898</v>
      </c>
      <c r="B131" s="43" t="s">
        <v>1933</v>
      </c>
      <c r="C131" s="42"/>
      <c r="D131" s="42"/>
      <c r="E131" s="57">
        <v>206849</v>
      </c>
    </row>
    <row r="132" spans="1:5" x14ac:dyDescent="0.25">
      <c r="A132" s="31" t="s">
        <v>10897</v>
      </c>
      <c r="B132" s="43" t="s">
        <v>1923</v>
      </c>
      <c r="C132" s="42"/>
      <c r="D132" s="42"/>
      <c r="E132" s="57">
        <v>25856</v>
      </c>
    </row>
    <row r="133" spans="1:5" x14ac:dyDescent="0.25">
      <c r="A133" s="31" t="s">
        <v>10896</v>
      </c>
      <c r="B133" s="43" t="s">
        <v>1940</v>
      </c>
      <c r="C133" s="42"/>
      <c r="D133" s="42"/>
      <c r="E133" s="57">
        <v>25578</v>
      </c>
    </row>
    <row r="134" spans="1:5" x14ac:dyDescent="0.25">
      <c r="A134" s="31" t="s">
        <v>10895</v>
      </c>
      <c r="B134" s="43" t="s">
        <v>1948</v>
      </c>
      <c r="C134" s="42"/>
      <c r="D134" s="42"/>
      <c r="E134" s="57">
        <v>38089</v>
      </c>
    </row>
    <row r="135" spans="1:5" x14ac:dyDescent="0.25">
      <c r="A135" s="31" t="s">
        <v>10894</v>
      </c>
      <c r="B135" s="43" t="s">
        <v>1932</v>
      </c>
      <c r="C135" s="42"/>
      <c r="D135" s="42"/>
      <c r="E135" s="57">
        <v>286556</v>
      </c>
    </row>
    <row r="136" spans="1:5" x14ac:dyDescent="0.25">
      <c r="A136" s="31" t="s">
        <v>10893</v>
      </c>
      <c r="B136" s="43" t="s">
        <v>1941</v>
      </c>
      <c r="C136" s="42"/>
      <c r="D136" s="42"/>
      <c r="E136" s="57">
        <v>6673</v>
      </c>
    </row>
    <row r="137" spans="1:5" x14ac:dyDescent="0.25">
      <c r="A137" s="31" t="s">
        <v>10892</v>
      </c>
      <c r="B137" s="43" t="s">
        <v>10891</v>
      </c>
      <c r="C137" s="42"/>
      <c r="D137" s="42"/>
      <c r="E137" s="57">
        <v>38367</v>
      </c>
    </row>
    <row r="138" spans="1:5" x14ac:dyDescent="0.25">
      <c r="A138" s="31" t="s">
        <v>10890</v>
      </c>
      <c r="B138" s="43" t="s">
        <v>10889</v>
      </c>
      <c r="C138" s="42"/>
      <c r="D138" s="42"/>
      <c r="E138" s="57">
        <v>5560</v>
      </c>
    </row>
    <row r="139" spans="1:5" x14ac:dyDescent="0.25">
      <c r="A139" s="31" t="s">
        <v>10888</v>
      </c>
      <c r="B139" s="43" t="s">
        <v>1938</v>
      </c>
      <c r="C139" s="42"/>
      <c r="D139" s="42"/>
      <c r="E139" s="57">
        <v>126222</v>
      </c>
    </row>
    <row r="140" spans="1:5" x14ac:dyDescent="0.25">
      <c r="A140" s="31" t="s">
        <v>10887</v>
      </c>
      <c r="B140" s="43" t="s">
        <v>1953</v>
      </c>
      <c r="C140" s="42"/>
      <c r="D140" s="42"/>
      <c r="E140" s="57">
        <v>11955</v>
      </c>
    </row>
    <row r="141" spans="1:5" x14ac:dyDescent="0.25">
      <c r="A141" s="31" t="s">
        <v>10886</v>
      </c>
      <c r="B141" s="43" t="s">
        <v>1942</v>
      </c>
      <c r="C141" s="42"/>
      <c r="D141" s="42"/>
      <c r="E141" s="57">
        <v>18349</v>
      </c>
    </row>
    <row r="142" spans="1:5" x14ac:dyDescent="0.25">
      <c r="A142" s="31" t="s">
        <v>10885</v>
      </c>
      <c r="B142" s="43" t="s">
        <v>1937</v>
      </c>
      <c r="C142" s="42"/>
      <c r="D142" s="42"/>
      <c r="E142" s="57">
        <v>72286</v>
      </c>
    </row>
    <row r="143" spans="1:5" x14ac:dyDescent="0.25">
      <c r="A143" s="31" t="s">
        <v>10884</v>
      </c>
      <c r="B143" s="43" t="s">
        <v>2040</v>
      </c>
      <c r="C143" s="42"/>
      <c r="D143" s="42"/>
      <c r="E143" s="57">
        <v>75900</v>
      </c>
    </row>
    <row r="144" spans="1:5" x14ac:dyDescent="0.25">
      <c r="A144" s="31" t="s">
        <v>10883</v>
      </c>
      <c r="B144" s="43" t="s">
        <v>1955</v>
      </c>
      <c r="C144" s="42"/>
      <c r="D144" s="42"/>
      <c r="E144" s="57">
        <v>22698</v>
      </c>
    </row>
    <row r="145" spans="1:5" x14ac:dyDescent="0.25">
      <c r="A145" s="31" t="s">
        <v>10882</v>
      </c>
      <c r="B145" s="43" t="s">
        <v>1943</v>
      </c>
      <c r="C145" s="42"/>
      <c r="D145" s="42"/>
      <c r="E145" s="57">
        <v>230672</v>
      </c>
    </row>
    <row r="146" spans="1:5" x14ac:dyDescent="0.25">
      <c r="A146" s="31" t="s">
        <v>10881</v>
      </c>
      <c r="B146" s="43" t="s">
        <v>1945</v>
      </c>
      <c r="C146" s="42"/>
      <c r="D146" s="42"/>
      <c r="E146" s="57">
        <v>334097</v>
      </c>
    </row>
    <row r="147" spans="1:5" x14ac:dyDescent="0.25">
      <c r="A147" s="31" t="s">
        <v>10880</v>
      </c>
      <c r="B147" s="43" t="s">
        <v>10879</v>
      </c>
      <c r="C147" s="42"/>
      <c r="D147" s="42"/>
      <c r="E147" s="57">
        <v>178405</v>
      </c>
    </row>
    <row r="148" spans="1:5" x14ac:dyDescent="0.25">
      <c r="A148" s="32" t="s">
        <v>5778</v>
      </c>
      <c r="B148" s="44" t="s">
        <v>5720</v>
      </c>
      <c r="C148" s="45"/>
      <c r="D148" s="45"/>
      <c r="E148" s="58">
        <v>2581436</v>
      </c>
    </row>
    <row r="149" spans="1:5" x14ac:dyDescent="0.25">
      <c r="A149" s="32" t="s">
        <v>5779</v>
      </c>
      <c r="B149" s="44" t="s">
        <v>5720</v>
      </c>
      <c r="C149" s="45"/>
      <c r="D149" s="45"/>
      <c r="E149" s="58">
        <v>2581436</v>
      </c>
    </row>
    <row r="150" spans="1:5" x14ac:dyDescent="0.25">
      <c r="A150" s="33" t="s">
        <v>5720</v>
      </c>
      <c r="B150" s="46" t="s">
        <v>5720</v>
      </c>
      <c r="C150" s="40"/>
      <c r="D150" s="40"/>
      <c r="E150" s="59" t="s">
        <v>5720</v>
      </c>
    </row>
    <row r="151" spans="1:5" x14ac:dyDescent="0.25">
      <c r="A151" s="29" t="s">
        <v>10878</v>
      </c>
      <c r="B151" s="47" t="s">
        <v>10877</v>
      </c>
      <c r="C151" s="40"/>
      <c r="D151" s="40"/>
      <c r="E151" s="55" t="s">
        <v>5724</v>
      </c>
    </row>
    <row r="152" spans="1:5" ht="14.1" customHeight="1" x14ac:dyDescent="0.25">
      <c r="A152" s="48" t="s">
        <v>14208</v>
      </c>
      <c r="B152" s="42"/>
      <c r="C152" s="42"/>
      <c r="D152" s="42"/>
      <c r="E152" s="42"/>
    </row>
    <row r="153" spans="1:5" x14ac:dyDescent="0.25">
      <c r="A153" s="30" t="s">
        <v>5725</v>
      </c>
      <c r="B153" s="49" t="s">
        <v>5726</v>
      </c>
      <c r="C153" s="42"/>
      <c r="D153" s="42"/>
      <c r="E153" s="56" t="s">
        <v>5727</v>
      </c>
    </row>
    <row r="154" spans="1:5" x14ac:dyDescent="0.25">
      <c r="A154" s="31" t="s">
        <v>10876</v>
      </c>
      <c r="B154" s="43" t="s">
        <v>4954</v>
      </c>
      <c r="C154" s="42"/>
      <c r="D154" s="42"/>
      <c r="E154" s="57">
        <v>196526</v>
      </c>
    </row>
    <row r="155" spans="1:5" x14ac:dyDescent="0.25">
      <c r="A155" s="31" t="s">
        <v>14207</v>
      </c>
      <c r="B155" s="43" t="s">
        <v>14206</v>
      </c>
      <c r="C155" s="42"/>
      <c r="D155" s="42"/>
      <c r="E155" s="57">
        <v>1000</v>
      </c>
    </row>
    <row r="156" spans="1:5" x14ac:dyDescent="0.25">
      <c r="A156" s="31" t="s">
        <v>14205</v>
      </c>
      <c r="B156" s="43" t="s">
        <v>14204</v>
      </c>
      <c r="C156" s="42"/>
      <c r="D156" s="42"/>
      <c r="E156" s="57">
        <v>6544</v>
      </c>
    </row>
    <row r="157" spans="1:5" x14ac:dyDescent="0.25">
      <c r="A157" s="31" t="s">
        <v>10875</v>
      </c>
      <c r="B157" s="43" t="s">
        <v>4955</v>
      </c>
      <c r="C157" s="42"/>
      <c r="D157" s="42"/>
      <c r="E157" s="57">
        <v>18305</v>
      </c>
    </row>
    <row r="158" spans="1:5" x14ac:dyDescent="0.25">
      <c r="A158" s="32" t="s">
        <v>5778</v>
      </c>
      <c r="B158" s="44" t="s">
        <v>5720</v>
      </c>
      <c r="C158" s="45"/>
      <c r="D158" s="45"/>
      <c r="E158" s="58">
        <v>222375</v>
      </c>
    </row>
    <row r="159" spans="1:5" x14ac:dyDescent="0.25">
      <c r="A159" s="32" t="s">
        <v>5779</v>
      </c>
      <c r="B159" s="44" t="s">
        <v>5720</v>
      </c>
      <c r="C159" s="45"/>
      <c r="D159" s="45"/>
      <c r="E159" s="58">
        <v>222375</v>
      </c>
    </row>
    <row r="160" spans="1:5" x14ac:dyDescent="0.25">
      <c r="A160" s="33" t="s">
        <v>5720</v>
      </c>
      <c r="B160" s="46" t="s">
        <v>5720</v>
      </c>
      <c r="C160" s="40"/>
      <c r="D160" s="40"/>
      <c r="E160" s="59" t="s">
        <v>5720</v>
      </c>
    </row>
    <row r="161" spans="1:5" x14ac:dyDescent="0.25">
      <c r="A161" s="29" t="s">
        <v>10874</v>
      </c>
      <c r="B161" s="47" t="s">
        <v>10873</v>
      </c>
      <c r="C161" s="40"/>
      <c r="D161" s="40"/>
      <c r="E161" s="55" t="s">
        <v>5724</v>
      </c>
    </row>
    <row r="162" spans="1:5" ht="14.1" customHeight="1" x14ac:dyDescent="0.25">
      <c r="A162" s="48" t="s">
        <v>14203</v>
      </c>
      <c r="B162" s="42"/>
      <c r="C162" s="42"/>
      <c r="D162" s="42"/>
      <c r="E162" s="42"/>
    </row>
    <row r="163" spans="1:5" x14ac:dyDescent="0.25">
      <c r="A163" s="30" t="s">
        <v>5725</v>
      </c>
      <c r="B163" s="49" t="s">
        <v>5726</v>
      </c>
      <c r="C163" s="42"/>
      <c r="D163" s="42"/>
      <c r="E163" s="56" t="s">
        <v>5727</v>
      </c>
    </row>
    <row r="164" spans="1:5" x14ac:dyDescent="0.25">
      <c r="A164" s="31" t="s">
        <v>10872</v>
      </c>
      <c r="B164" s="43" t="s">
        <v>10871</v>
      </c>
      <c r="C164" s="42"/>
      <c r="D164" s="42"/>
      <c r="E164" s="57">
        <v>105235</v>
      </c>
    </row>
    <row r="165" spans="1:5" x14ac:dyDescent="0.25">
      <c r="A165" s="31" t="s">
        <v>10870</v>
      </c>
      <c r="B165" s="43" t="s">
        <v>3536</v>
      </c>
      <c r="C165" s="42"/>
      <c r="D165" s="42"/>
      <c r="E165" s="57">
        <v>49299</v>
      </c>
    </row>
    <row r="166" spans="1:5" x14ac:dyDescent="0.25">
      <c r="A166" s="31" t="s">
        <v>10869</v>
      </c>
      <c r="B166" s="43" t="s">
        <v>3537</v>
      </c>
      <c r="C166" s="42"/>
      <c r="D166" s="42"/>
      <c r="E166" s="57">
        <v>28142</v>
      </c>
    </row>
    <row r="167" spans="1:5" x14ac:dyDescent="0.25">
      <c r="A167" s="31" t="s">
        <v>10868</v>
      </c>
      <c r="B167" s="43" t="s">
        <v>3538</v>
      </c>
      <c r="C167" s="42"/>
      <c r="D167" s="42"/>
      <c r="E167" s="57">
        <v>77377</v>
      </c>
    </row>
    <row r="168" spans="1:5" x14ac:dyDescent="0.25">
      <c r="A168" s="31" t="s">
        <v>10867</v>
      </c>
      <c r="B168" s="43" t="s">
        <v>3539</v>
      </c>
      <c r="C168" s="42"/>
      <c r="D168" s="42"/>
      <c r="E168" s="57">
        <v>50757</v>
      </c>
    </row>
    <row r="169" spans="1:5" x14ac:dyDescent="0.25">
      <c r="A169" s="31" t="s">
        <v>10866</v>
      </c>
      <c r="B169" s="43" t="s">
        <v>3540</v>
      </c>
      <c r="C169" s="42"/>
      <c r="D169" s="42"/>
      <c r="E169" s="57">
        <v>20568</v>
      </c>
    </row>
    <row r="170" spans="1:5" x14ac:dyDescent="0.25">
      <c r="A170" s="31" t="s">
        <v>10865</v>
      </c>
      <c r="B170" s="43" t="s">
        <v>3554</v>
      </c>
      <c r="C170" s="42"/>
      <c r="D170" s="42"/>
      <c r="E170" s="57">
        <v>1537</v>
      </c>
    </row>
    <row r="171" spans="1:5" x14ac:dyDescent="0.25">
      <c r="A171" s="31" t="s">
        <v>10864</v>
      </c>
      <c r="B171" s="43" t="s">
        <v>3541</v>
      </c>
      <c r="C171" s="42"/>
      <c r="D171" s="42"/>
      <c r="E171" s="57">
        <v>88698</v>
      </c>
    </row>
    <row r="172" spans="1:5" x14ac:dyDescent="0.25">
      <c r="A172" s="31" t="s">
        <v>10863</v>
      </c>
      <c r="B172" s="43" t="s">
        <v>3542</v>
      </c>
      <c r="C172" s="42"/>
      <c r="D172" s="42"/>
      <c r="E172" s="57">
        <v>280960</v>
      </c>
    </row>
    <row r="173" spans="1:5" x14ac:dyDescent="0.25">
      <c r="A173" s="31" t="s">
        <v>14202</v>
      </c>
      <c r="B173" s="43" t="s">
        <v>14201</v>
      </c>
      <c r="C173" s="42"/>
      <c r="D173" s="42"/>
      <c r="E173" s="57">
        <v>27817</v>
      </c>
    </row>
    <row r="174" spans="1:5" x14ac:dyDescent="0.25">
      <c r="A174" s="31" t="s">
        <v>10862</v>
      </c>
      <c r="B174" s="43" t="s">
        <v>3543</v>
      </c>
      <c r="C174" s="42"/>
      <c r="D174" s="42"/>
      <c r="E174" s="57">
        <v>42341</v>
      </c>
    </row>
    <row r="175" spans="1:5" x14ac:dyDescent="0.25">
      <c r="A175" s="31" t="s">
        <v>10861</v>
      </c>
      <c r="B175" s="43" t="s">
        <v>3544</v>
      </c>
      <c r="C175" s="42"/>
      <c r="D175" s="42"/>
      <c r="E175" s="57">
        <v>32842</v>
      </c>
    </row>
    <row r="176" spans="1:5" x14ac:dyDescent="0.25">
      <c r="A176" s="31" t="s">
        <v>10860</v>
      </c>
      <c r="B176" s="43" t="s">
        <v>3545</v>
      </c>
      <c r="C176" s="42"/>
      <c r="D176" s="42"/>
      <c r="E176" s="57">
        <v>48111</v>
      </c>
    </row>
    <row r="177" spans="1:5" x14ac:dyDescent="0.25">
      <c r="A177" s="31" t="s">
        <v>10859</v>
      </c>
      <c r="B177" s="43" t="s">
        <v>3546</v>
      </c>
      <c r="C177" s="42"/>
      <c r="D177" s="42"/>
      <c r="E177" s="57">
        <v>56240</v>
      </c>
    </row>
    <row r="178" spans="1:5" x14ac:dyDescent="0.25">
      <c r="A178" s="31" t="s">
        <v>10858</v>
      </c>
      <c r="B178" s="43" t="s">
        <v>3547</v>
      </c>
      <c r="C178" s="42"/>
      <c r="D178" s="42"/>
      <c r="E178" s="57">
        <v>46076</v>
      </c>
    </row>
    <row r="179" spans="1:5" x14ac:dyDescent="0.25">
      <c r="A179" s="31" t="s">
        <v>10857</v>
      </c>
      <c r="B179" s="43" t="s">
        <v>3548</v>
      </c>
      <c r="C179" s="42"/>
      <c r="D179" s="42"/>
      <c r="E179" s="57">
        <v>11388</v>
      </c>
    </row>
    <row r="180" spans="1:5" x14ac:dyDescent="0.25">
      <c r="A180" s="31" t="s">
        <v>10856</v>
      </c>
      <c r="B180" s="43" t="s">
        <v>3549</v>
      </c>
      <c r="C180" s="42"/>
      <c r="D180" s="42"/>
      <c r="E180" s="57">
        <v>22400</v>
      </c>
    </row>
    <row r="181" spans="1:5" x14ac:dyDescent="0.25">
      <c r="A181" s="31" t="s">
        <v>10855</v>
      </c>
      <c r="B181" s="43" t="s">
        <v>3550</v>
      </c>
      <c r="C181" s="42"/>
      <c r="D181" s="42"/>
      <c r="E181" s="57">
        <v>273913</v>
      </c>
    </row>
    <row r="182" spans="1:5" x14ac:dyDescent="0.25">
      <c r="A182" s="31" t="s">
        <v>10854</v>
      </c>
      <c r="B182" s="43" t="s">
        <v>3555</v>
      </c>
      <c r="C182" s="42"/>
      <c r="D182" s="42"/>
      <c r="E182" s="57">
        <v>24767</v>
      </c>
    </row>
    <row r="183" spans="1:5" x14ac:dyDescent="0.25">
      <c r="A183" s="31" t="s">
        <v>10853</v>
      </c>
      <c r="B183" s="43" t="s">
        <v>3551</v>
      </c>
      <c r="C183" s="42"/>
      <c r="D183" s="42"/>
      <c r="E183" s="57">
        <v>17095</v>
      </c>
    </row>
    <row r="184" spans="1:5" x14ac:dyDescent="0.25">
      <c r="A184" s="31" t="s">
        <v>10852</v>
      </c>
      <c r="B184" s="43" t="s">
        <v>3552</v>
      </c>
      <c r="C184" s="42"/>
      <c r="D184" s="42"/>
      <c r="E184" s="57">
        <v>204440</v>
      </c>
    </row>
    <row r="185" spans="1:5" x14ac:dyDescent="0.25">
      <c r="A185" s="31" t="s">
        <v>10851</v>
      </c>
      <c r="B185" s="43" t="s">
        <v>3556</v>
      </c>
      <c r="C185" s="42"/>
      <c r="D185" s="42"/>
      <c r="E185" s="57">
        <v>28696</v>
      </c>
    </row>
    <row r="186" spans="1:5" x14ac:dyDescent="0.25">
      <c r="A186" s="31" t="s">
        <v>10850</v>
      </c>
      <c r="B186" s="43" t="s">
        <v>3553</v>
      </c>
      <c r="C186" s="42"/>
      <c r="D186" s="42"/>
      <c r="E186" s="57">
        <v>29784</v>
      </c>
    </row>
    <row r="187" spans="1:5" x14ac:dyDescent="0.25">
      <c r="A187" s="32" t="s">
        <v>5778</v>
      </c>
      <c r="B187" s="44" t="s">
        <v>5720</v>
      </c>
      <c r="C187" s="45"/>
      <c r="D187" s="45"/>
      <c r="E187" s="58">
        <v>1568483</v>
      </c>
    </row>
    <row r="188" spans="1:5" x14ac:dyDescent="0.25">
      <c r="A188" s="32" t="s">
        <v>5779</v>
      </c>
      <c r="B188" s="44" t="s">
        <v>5720</v>
      </c>
      <c r="C188" s="45"/>
      <c r="D188" s="45"/>
      <c r="E188" s="58">
        <v>1568483</v>
      </c>
    </row>
    <row r="189" spans="1:5" x14ac:dyDescent="0.25">
      <c r="A189" s="33" t="s">
        <v>5720</v>
      </c>
      <c r="B189" s="46" t="s">
        <v>5720</v>
      </c>
      <c r="C189" s="40"/>
      <c r="D189" s="40"/>
      <c r="E189" s="59" t="s">
        <v>5720</v>
      </c>
    </row>
    <row r="190" spans="1:5" x14ac:dyDescent="0.25">
      <c r="A190" s="29" t="s">
        <v>10849</v>
      </c>
      <c r="B190" s="47" t="s">
        <v>10848</v>
      </c>
      <c r="C190" s="40"/>
      <c r="D190" s="40"/>
      <c r="E190" s="55" t="s">
        <v>5724</v>
      </c>
    </row>
    <row r="191" spans="1:5" ht="14.1" customHeight="1" x14ac:dyDescent="0.25">
      <c r="A191" s="48" t="s">
        <v>14200</v>
      </c>
      <c r="B191" s="42"/>
      <c r="C191" s="42"/>
      <c r="D191" s="42"/>
      <c r="E191" s="42"/>
    </row>
    <row r="192" spans="1:5" x14ac:dyDescent="0.25">
      <c r="A192" s="30" t="s">
        <v>5725</v>
      </c>
      <c r="B192" s="49" t="s">
        <v>5726</v>
      </c>
      <c r="C192" s="42"/>
      <c r="D192" s="42"/>
      <c r="E192" s="56" t="s">
        <v>5727</v>
      </c>
    </row>
    <row r="193" spans="1:5" x14ac:dyDescent="0.25">
      <c r="A193" s="31" t="s">
        <v>10847</v>
      </c>
      <c r="B193" s="43" t="s">
        <v>4860</v>
      </c>
      <c r="C193" s="42"/>
      <c r="D193" s="42"/>
      <c r="E193" s="57">
        <v>77440</v>
      </c>
    </row>
    <row r="194" spans="1:5" x14ac:dyDescent="0.25">
      <c r="A194" s="31" t="s">
        <v>10846</v>
      </c>
      <c r="B194" s="43" t="s">
        <v>4905</v>
      </c>
      <c r="C194" s="42"/>
      <c r="D194" s="42"/>
      <c r="E194" s="57">
        <v>10000</v>
      </c>
    </row>
    <row r="195" spans="1:5" x14ac:dyDescent="0.25">
      <c r="A195" s="31" t="s">
        <v>10845</v>
      </c>
      <c r="B195" s="43" t="s">
        <v>101</v>
      </c>
      <c r="C195" s="42"/>
      <c r="D195" s="42"/>
      <c r="E195" s="57">
        <v>304280</v>
      </c>
    </row>
    <row r="196" spans="1:5" x14ac:dyDescent="0.25">
      <c r="A196" s="31" t="s">
        <v>14199</v>
      </c>
      <c r="B196" s="43" t="s">
        <v>239</v>
      </c>
      <c r="C196" s="42"/>
      <c r="D196" s="42"/>
      <c r="E196" s="57">
        <v>10000</v>
      </c>
    </row>
    <row r="197" spans="1:5" x14ac:dyDescent="0.25">
      <c r="A197" s="31" t="s">
        <v>14198</v>
      </c>
      <c r="B197" s="43" t="s">
        <v>14197</v>
      </c>
      <c r="C197" s="42"/>
      <c r="D197" s="42"/>
      <c r="E197" s="57">
        <v>10000</v>
      </c>
    </row>
    <row r="198" spans="1:5" x14ac:dyDescent="0.25">
      <c r="A198" s="31" t="s">
        <v>10844</v>
      </c>
      <c r="B198" s="43" t="s">
        <v>4861</v>
      </c>
      <c r="C198" s="42"/>
      <c r="D198" s="42"/>
      <c r="E198" s="57">
        <v>394020</v>
      </c>
    </row>
    <row r="199" spans="1:5" x14ac:dyDescent="0.25">
      <c r="A199" s="31" t="s">
        <v>10843</v>
      </c>
      <c r="B199" s="43" t="s">
        <v>10842</v>
      </c>
      <c r="C199" s="42"/>
      <c r="D199" s="42"/>
      <c r="E199" s="57">
        <v>16940</v>
      </c>
    </row>
    <row r="200" spans="1:5" x14ac:dyDescent="0.25">
      <c r="A200" s="31" t="s">
        <v>10841</v>
      </c>
      <c r="B200" s="43" t="s">
        <v>4862</v>
      </c>
      <c r="C200" s="42"/>
      <c r="D200" s="42"/>
      <c r="E200" s="57">
        <v>28880</v>
      </c>
    </row>
    <row r="201" spans="1:5" x14ac:dyDescent="0.25">
      <c r="A201" s="31" t="s">
        <v>10840</v>
      </c>
      <c r="B201" s="43" t="s">
        <v>4863</v>
      </c>
      <c r="C201" s="42"/>
      <c r="D201" s="42"/>
      <c r="E201" s="57">
        <v>120940</v>
      </c>
    </row>
    <row r="202" spans="1:5" x14ac:dyDescent="0.25">
      <c r="A202" s="31" t="s">
        <v>10839</v>
      </c>
      <c r="B202" s="43" t="s">
        <v>4864</v>
      </c>
      <c r="C202" s="42"/>
      <c r="D202" s="42"/>
      <c r="E202" s="57">
        <v>38511</v>
      </c>
    </row>
    <row r="203" spans="1:5" x14ac:dyDescent="0.25">
      <c r="A203" s="31" t="s">
        <v>10838</v>
      </c>
      <c r="B203" s="43" t="s">
        <v>4865</v>
      </c>
      <c r="C203" s="42"/>
      <c r="D203" s="42"/>
      <c r="E203" s="57">
        <v>110928</v>
      </c>
    </row>
    <row r="204" spans="1:5" x14ac:dyDescent="0.25">
      <c r="A204" s="31" t="s">
        <v>10837</v>
      </c>
      <c r="B204" s="43" t="s">
        <v>4866</v>
      </c>
      <c r="C204" s="42"/>
      <c r="D204" s="42"/>
      <c r="E204" s="57">
        <v>399416</v>
      </c>
    </row>
    <row r="205" spans="1:5" x14ac:dyDescent="0.25">
      <c r="A205" s="31" t="s">
        <v>10836</v>
      </c>
      <c r="B205" s="43" t="s">
        <v>4867</v>
      </c>
      <c r="C205" s="42"/>
      <c r="D205" s="42"/>
      <c r="E205" s="57">
        <v>38517</v>
      </c>
    </row>
    <row r="206" spans="1:5" x14ac:dyDescent="0.25">
      <c r="A206" s="31" t="s">
        <v>10835</v>
      </c>
      <c r="B206" s="43" t="s">
        <v>4868</v>
      </c>
      <c r="C206" s="42"/>
      <c r="D206" s="42"/>
      <c r="E206" s="57">
        <v>213382</v>
      </c>
    </row>
    <row r="207" spans="1:5" x14ac:dyDescent="0.25">
      <c r="A207" s="31" t="s">
        <v>10834</v>
      </c>
      <c r="B207" s="43" t="s">
        <v>4869</v>
      </c>
      <c r="C207" s="42"/>
      <c r="D207" s="42"/>
      <c r="E207" s="57">
        <v>65478</v>
      </c>
    </row>
    <row r="208" spans="1:5" x14ac:dyDescent="0.25">
      <c r="A208" s="31" t="s">
        <v>10833</v>
      </c>
      <c r="B208" s="43" t="s">
        <v>4870</v>
      </c>
      <c r="C208" s="42"/>
      <c r="D208" s="42"/>
      <c r="E208" s="57">
        <v>97072</v>
      </c>
    </row>
    <row r="209" spans="1:5" x14ac:dyDescent="0.25">
      <c r="A209" s="31" t="s">
        <v>10832</v>
      </c>
      <c r="B209" s="43" t="s">
        <v>4906</v>
      </c>
      <c r="C209" s="42"/>
      <c r="D209" s="42"/>
      <c r="E209" s="57">
        <v>10000</v>
      </c>
    </row>
    <row r="210" spans="1:5" x14ac:dyDescent="0.25">
      <c r="A210" s="31" t="s">
        <v>10831</v>
      </c>
      <c r="B210" s="43" t="s">
        <v>4871</v>
      </c>
      <c r="C210" s="42"/>
      <c r="D210" s="42"/>
      <c r="E210" s="57">
        <v>47375</v>
      </c>
    </row>
    <row r="211" spans="1:5" x14ac:dyDescent="0.25">
      <c r="A211" s="31" t="s">
        <v>10830</v>
      </c>
      <c r="B211" s="43" t="s">
        <v>4872</v>
      </c>
      <c r="C211" s="42"/>
      <c r="D211" s="42"/>
      <c r="E211" s="57">
        <v>10000</v>
      </c>
    </row>
    <row r="212" spans="1:5" x14ac:dyDescent="0.25">
      <c r="A212" s="31" t="s">
        <v>10829</v>
      </c>
      <c r="B212" s="43" t="s">
        <v>4873</v>
      </c>
      <c r="C212" s="42"/>
      <c r="D212" s="42"/>
      <c r="E212" s="57">
        <v>15407</v>
      </c>
    </row>
    <row r="213" spans="1:5" x14ac:dyDescent="0.25">
      <c r="A213" s="31" t="s">
        <v>10828</v>
      </c>
      <c r="B213" s="43" t="s">
        <v>4874</v>
      </c>
      <c r="C213" s="42"/>
      <c r="D213" s="42"/>
      <c r="E213" s="57">
        <v>288104</v>
      </c>
    </row>
    <row r="214" spans="1:5" x14ac:dyDescent="0.25">
      <c r="A214" s="31" t="s">
        <v>10827</v>
      </c>
      <c r="B214" s="43" t="s">
        <v>4907</v>
      </c>
      <c r="C214" s="42"/>
      <c r="D214" s="42"/>
      <c r="E214" s="57">
        <v>10000</v>
      </c>
    </row>
    <row r="215" spans="1:5" x14ac:dyDescent="0.25">
      <c r="A215" s="31" t="s">
        <v>10826</v>
      </c>
      <c r="B215" s="43" t="s">
        <v>4875</v>
      </c>
      <c r="C215" s="42"/>
      <c r="D215" s="42"/>
      <c r="E215" s="57">
        <v>130143</v>
      </c>
    </row>
    <row r="216" spans="1:5" x14ac:dyDescent="0.25">
      <c r="A216" s="31" t="s">
        <v>10825</v>
      </c>
      <c r="B216" s="43" t="s">
        <v>4876</v>
      </c>
      <c r="C216" s="42"/>
      <c r="D216" s="42"/>
      <c r="E216" s="57">
        <v>187576</v>
      </c>
    </row>
    <row r="217" spans="1:5" x14ac:dyDescent="0.25">
      <c r="A217" s="31" t="s">
        <v>10824</v>
      </c>
      <c r="B217" s="43" t="s">
        <v>4877</v>
      </c>
      <c r="C217" s="42"/>
      <c r="D217" s="42"/>
      <c r="E217" s="57">
        <v>139045</v>
      </c>
    </row>
    <row r="218" spans="1:5" x14ac:dyDescent="0.25">
      <c r="A218" s="31" t="s">
        <v>10823</v>
      </c>
      <c r="B218" s="43" t="s">
        <v>4878</v>
      </c>
      <c r="C218" s="42"/>
      <c r="D218" s="42"/>
      <c r="E218" s="57">
        <v>13096</v>
      </c>
    </row>
    <row r="219" spans="1:5" x14ac:dyDescent="0.25">
      <c r="A219" s="31" t="s">
        <v>14196</v>
      </c>
      <c r="B219" s="43" t="s">
        <v>14195</v>
      </c>
      <c r="C219" s="42"/>
      <c r="D219" s="42"/>
      <c r="E219" s="57">
        <v>10000</v>
      </c>
    </row>
    <row r="220" spans="1:5" x14ac:dyDescent="0.25">
      <c r="A220" s="31" t="s">
        <v>10822</v>
      </c>
      <c r="B220" s="43" t="s">
        <v>10821</v>
      </c>
      <c r="C220" s="42"/>
      <c r="D220" s="42"/>
      <c r="E220" s="57">
        <v>53153</v>
      </c>
    </row>
    <row r="221" spans="1:5" x14ac:dyDescent="0.25">
      <c r="A221" s="31" t="s">
        <v>10820</v>
      </c>
      <c r="B221" s="43" t="s">
        <v>4879</v>
      </c>
      <c r="C221" s="42"/>
      <c r="D221" s="42"/>
      <c r="E221" s="57">
        <v>11940</v>
      </c>
    </row>
    <row r="222" spans="1:5" x14ac:dyDescent="0.25">
      <c r="A222" s="31" t="s">
        <v>10819</v>
      </c>
      <c r="B222" s="43" t="s">
        <v>4880</v>
      </c>
      <c r="C222" s="42"/>
      <c r="D222" s="42"/>
      <c r="E222" s="57">
        <v>54693</v>
      </c>
    </row>
    <row r="223" spans="1:5" x14ac:dyDescent="0.25">
      <c r="A223" s="31" t="s">
        <v>14194</v>
      </c>
      <c r="B223" s="43" t="s">
        <v>14193</v>
      </c>
      <c r="C223" s="42"/>
      <c r="D223" s="42"/>
      <c r="E223" s="57">
        <v>30000</v>
      </c>
    </row>
    <row r="224" spans="1:5" x14ac:dyDescent="0.25">
      <c r="A224" s="31" t="s">
        <v>10818</v>
      </c>
      <c r="B224" s="43" t="s">
        <v>4881</v>
      </c>
      <c r="C224" s="42"/>
      <c r="D224" s="42"/>
      <c r="E224" s="57">
        <v>23110</v>
      </c>
    </row>
    <row r="225" spans="1:5" x14ac:dyDescent="0.25">
      <c r="A225" s="31" t="s">
        <v>10817</v>
      </c>
      <c r="B225" s="43" t="s">
        <v>4882</v>
      </c>
      <c r="C225" s="42"/>
      <c r="D225" s="42"/>
      <c r="E225" s="57">
        <v>51227</v>
      </c>
    </row>
    <row r="226" spans="1:5" x14ac:dyDescent="0.25">
      <c r="A226" s="31" t="s">
        <v>10816</v>
      </c>
      <c r="B226" s="43" t="s">
        <v>4883</v>
      </c>
      <c r="C226" s="42"/>
      <c r="D226" s="42"/>
      <c r="E226" s="57">
        <v>19258</v>
      </c>
    </row>
    <row r="227" spans="1:5" x14ac:dyDescent="0.25">
      <c r="A227" s="31" t="s">
        <v>10815</v>
      </c>
      <c r="B227" s="43" t="s">
        <v>10814</v>
      </c>
      <c r="C227" s="42"/>
      <c r="D227" s="42"/>
      <c r="E227" s="57">
        <v>12710</v>
      </c>
    </row>
    <row r="228" spans="1:5" x14ac:dyDescent="0.25">
      <c r="A228" s="31" t="s">
        <v>10813</v>
      </c>
      <c r="B228" s="43" t="s">
        <v>4884</v>
      </c>
      <c r="C228" s="42"/>
      <c r="D228" s="42"/>
      <c r="E228" s="57">
        <v>99337</v>
      </c>
    </row>
    <row r="229" spans="1:5" x14ac:dyDescent="0.25">
      <c r="A229" s="31" t="s">
        <v>10812</v>
      </c>
      <c r="B229" s="43" t="s">
        <v>4885</v>
      </c>
      <c r="C229" s="42"/>
      <c r="D229" s="42"/>
      <c r="E229" s="57">
        <v>264130</v>
      </c>
    </row>
    <row r="230" spans="1:5" x14ac:dyDescent="0.25">
      <c r="A230" s="31" t="s">
        <v>10811</v>
      </c>
      <c r="B230" s="43" t="s">
        <v>4571</v>
      </c>
      <c r="C230" s="42"/>
      <c r="D230" s="42"/>
      <c r="E230" s="57">
        <v>373182</v>
      </c>
    </row>
    <row r="231" spans="1:5" x14ac:dyDescent="0.25">
      <c r="A231" s="31" t="s">
        <v>10810</v>
      </c>
      <c r="B231" s="43" t="s">
        <v>4908</v>
      </c>
      <c r="C231" s="42"/>
      <c r="D231" s="42"/>
      <c r="E231" s="57">
        <v>10000</v>
      </c>
    </row>
    <row r="232" spans="1:5" x14ac:dyDescent="0.25">
      <c r="A232" s="31" t="s">
        <v>10809</v>
      </c>
      <c r="B232" s="43" t="s">
        <v>4886</v>
      </c>
      <c r="C232" s="42"/>
      <c r="D232" s="42"/>
      <c r="E232" s="57">
        <v>77033</v>
      </c>
    </row>
    <row r="233" spans="1:5" x14ac:dyDescent="0.25">
      <c r="A233" s="31" t="s">
        <v>10808</v>
      </c>
      <c r="B233" s="43" t="s">
        <v>4887</v>
      </c>
      <c r="C233" s="42"/>
      <c r="D233" s="42"/>
      <c r="E233" s="57">
        <v>50457</v>
      </c>
    </row>
    <row r="234" spans="1:5" x14ac:dyDescent="0.25">
      <c r="A234" s="31" t="s">
        <v>10807</v>
      </c>
      <c r="B234" s="43" t="s">
        <v>4888</v>
      </c>
      <c r="C234" s="42"/>
      <c r="D234" s="42"/>
      <c r="E234" s="57">
        <v>40828</v>
      </c>
    </row>
    <row r="235" spans="1:5" x14ac:dyDescent="0.25">
      <c r="A235" s="31" t="s">
        <v>10806</v>
      </c>
      <c r="B235" s="43" t="s">
        <v>4889</v>
      </c>
      <c r="C235" s="42"/>
      <c r="D235" s="42"/>
      <c r="E235" s="57">
        <v>27347</v>
      </c>
    </row>
    <row r="236" spans="1:5" x14ac:dyDescent="0.25">
      <c r="A236" s="31" t="s">
        <v>10805</v>
      </c>
      <c r="B236" s="43" t="s">
        <v>4890</v>
      </c>
      <c r="C236" s="42"/>
      <c r="D236" s="42"/>
      <c r="E236" s="57">
        <v>79344</v>
      </c>
    </row>
    <row r="237" spans="1:5" x14ac:dyDescent="0.25">
      <c r="A237" s="31" t="s">
        <v>10804</v>
      </c>
      <c r="B237" s="43" t="s">
        <v>4891</v>
      </c>
      <c r="C237" s="42"/>
      <c r="D237" s="42"/>
      <c r="E237" s="57">
        <v>11170</v>
      </c>
    </row>
    <row r="238" spans="1:5" x14ac:dyDescent="0.25">
      <c r="A238" s="31" t="s">
        <v>10803</v>
      </c>
      <c r="B238" s="43" t="s">
        <v>4892</v>
      </c>
      <c r="C238" s="42"/>
      <c r="D238" s="42"/>
      <c r="E238" s="57">
        <v>16177</v>
      </c>
    </row>
    <row r="239" spans="1:5" x14ac:dyDescent="0.25">
      <c r="A239" s="31" t="s">
        <v>10802</v>
      </c>
      <c r="B239" s="43" t="s">
        <v>4893</v>
      </c>
      <c r="C239" s="42"/>
      <c r="D239" s="42"/>
      <c r="E239" s="57">
        <v>28873</v>
      </c>
    </row>
    <row r="240" spans="1:5" x14ac:dyDescent="0.25">
      <c r="A240" s="31" t="s">
        <v>10801</v>
      </c>
      <c r="B240" s="43" t="s">
        <v>4894</v>
      </c>
      <c r="C240" s="42"/>
      <c r="D240" s="42"/>
      <c r="E240" s="57">
        <v>37718</v>
      </c>
    </row>
    <row r="241" spans="1:5" x14ac:dyDescent="0.25">
      <c r="A241" s="31" t="s">
        <v>10800</v>
      </c>
      <c r="B241" s="43" t="s">
        <v>4895</v>
      </c>
      <c r="C241" s="42"/>
      <c r="D241" s="42"/>
      <c r="E241" s="57">
        <v>325015</v>
      </c>
    </row>
    <row r="242" spans="1:5" x14ac:dyDescent="0.25">
      <c r="A242" s="31" t="s">
        <v>10799</v>
      </c>
      <c r="B242" s="43" t="s">
        <v>4896</v>
      </c>
      <c r="C242" s="42"/>
      <c r="D242" s="42"/>
      <c r="E242" s="57">
        <v>48916</v>
      </c>
    </row>
    <row r="243" spans="1:5" x14ac:dyDescent="0.25">
      <c r="A243" s="31" t="s">
        <v>10798</v>
      </c>
      <c r="B243" s="43" t="s">
        <v>4897</v>
      </c>
      <c r="C243" s="42"/>
      <c r="D243" s="42"/>
      <c r="E243" s="57">
        <v>49686</v>
      </c>
    </row>
    <row r="244" spans="1:5" x14ac:dyDescent="0.25">
      <c r="A244" s="31" t="s">
        <v>10797</v>
      </c>
      <c r="B244" s="43" t="s">
        <v>4898</v>
      </c>
      <c r="C244" s="42"/>
      <c r="D244" s="42"/>
      <c r="E244" s="57">
        <v>26191</v>
      </c>
    </row>
    <row r="245" spans="1:5" x14ac:dyDescent="0.25">
      <c r="A245" s="31" t="s">
        <v>10796</v>
      </c>
      <c r="B245" s="43" t="s">
        <v>4899</v>
      </c>
      <c r="C245" s="42"/>
      <c r="D245" s="42"/>
      <c r="E245" s="57">
        <v>351271</v>
      </c>
    </row>
    <row r="246" spans="1:5" x14ac:dyDescent="0.25">
      <c r="A246" s="31" t="s">
        <v>10795</v>
      </c>
      <c r="B246" s="43" t="s">
        <v>4900</v>
      </c>
      <c r="C246" s="42"/>
      <c r="D246" s="42"/>
      <c r="E246" s="57">
        <v>353582</v>
      </c>
    </row>
    <row r="247" spans="1:5" x14ac:dyDescent="0.25">
      <c r="A247" s="31" t="s">
        <v>10794</v>
      </c>
      <c r="B247" s="43" t="s">
        <v>4901</v>
      </c>
      <c r="C247" s="42"/>
      <c r="D247" s="42"/>
      <c r="E247" s="57">
        <v>89358</v>
      </c>
    </row>
    <row r="248" spans="1:5" x14ac:dyDescent="0.25">
      <c r="A248" s="31" t="s">
        <v>10793</v>
      </c>
      <c r="B248" s="43" t="s">
        <v>4902</v>
      </c>
      <c r="C248" s="42"/>
      <c r="D248" s="42"/>
      <c r="E248" s="57">
        <v>181028</v>
      </c>
    </row>
    <row r="249" spans="1:5" x14ac:dyDescent="0.25">
      <c r="A249" s="31" t="s">
        <v>10792</v>
      </c>
      <c r="B249" s="43" t="s">
        <v>4909</v>
      </c>
      <c r="C249" s="42"/>
      <c r="D249" s="42"/>
      <c r="E249" s="57">
        <v>10000</v>
      </c>
    </row>
    <row r="250" spans="1:5" x14ac:dyDescent="0.25">
      <c r="A250" s="31" t="s">
        <v>10791</v>
      </c>
      <c r="B250" s="43" t="s">
        <v>4903</v>
      </c>
      <c r="C250" s="42"/>
      <c r="D250" s="42"/>
      <c r="E250" s="57">
        <v>191812</v>
      </c>
    </row>
    <row r="251" spans="1:5" x14ac:dyDescent="0.25">
      <c r="A251" s="31" t="s">
        <v>10790</v>
      </c>
      <c r="B251" s="43" t="s">
        <v>4904</v>
      </c>
      <c r="C251" s="42"/>
      <c r="D251" s="42"/>
      <c r="E251" s="57">
        <v>30428</v>
      </c>
    </row>
    <row r="252" spans="1:5" x14ac:dyDescent="0.25">
      <c r="A252" s="31" t="s">
        <v>10789</v>
      </c>
      <c r="B252" s="43" t="s">
        <v>10788</v>
      </c>
      <c r="C252" s="42"/>
      <c r="D252" s="42"/>
      <c r="E252" s="57">
        <v>45835</v>
      </c>
    </row>
    <row r="253" spans="1:5" x14ac:dyDescent="0.25">
      <c r="A253" s="31" t="s">
        <v>10787</v>
      </c>
      <c r="B253" s="43" t="s">
        <v>10786</v>
      </c>
      <c r="C253" s="42"/>
      <c r="D253" s="42"/>
      <c r="E253" s="57">
        <v>41213</v>
      </c>
    </row>
    <row r="254" spans="1:5" x14ac:dyDescent="0.25">
      <c r="A254" s="32" t="s">
        <v>5778</v>
      </c>
      <c r="B254" s="44" t="s">
        <v>5720</v>
      </c>
      <c r="C254" s="45"/>
      <c r="D254" s="45"/>
      <c r="E254" s="58">
        <v>5912572</v>
      </c>
    </row>
    <row r="255" spans="1:5" x14ac:dyDescent="0.25">
      <c r="A255" s="32" t="s">
        <v>5779</v>
      </c>
      <c r="B255" s="44" t="s">
        <v>5720</v>
      </c>
      <c r="C255" s="45"/>
      <c r="D255" s="45"/>
      <c r="E255" s="58">
        <v>5912572</v>
      </c>
    </row>
    <row r="256" spans="1:5" x14ac:dyDescent="0.25">
      <c r="A256" s="33" t="s">
        <v>5720</v>
      </c>
      <c r="B256" s="46" t="s">
        <v>5720</v>
      </c>
      <c r="C256" s="40"/>
      <c r="D256" s="40"/>
      <c r="E256" s="59" t="s">
        <v>5720</v>
      </c>
    </row>
    <row r="257" spans="1:5" x14ac:dyDescent="0.25">
      <c r="A257" s="29" t="s">
        <v>10785</v>
      </c>
      <c r="B257" s="47" t="s">
        <v>10784</v>
      </c>
      <c r="C257" s="40"/>
      <c r="D257" s="40"/>
      <c r="E257" s="55" t="s">
        <v>5724</v>
      </c>
    </row>
    <row r="258" spans="1:5" ht="14.1" customHeight="1" x14ac:dyDescent="0.25">
      <c r="A258" s="48" t="s">
        <v>10783</v>
      </c>
      <c r="B258" s="42"/>
      <c r="C258" s="42"/>
      <c r="D258" s="42"/>
      <c r="E258" s="42"/>
    </row>
    <row r="259" spans="1:5" x14ac:dyDescent="0.25">
      <c r="A259" s="30" t="s">
        <v>5725</v>
      </c>
      <c r="B259" s="49" t="s">
        <v>5726</v>
      </c>
      <c r="C259" s="42"/>
      <c r="D259" s="42"/>
      <c r="E259" s="56" t="s">
        <v>5727</v>
      </c>
    </row>
    <row r="260" spans="1:5" x14ac:dyDescent="0.25">
      <c r="A260" s="31" t="s">
        <v>10782</v>
      </c>
      <c r="B260" s="43" t="s">
        <v>5424</v>
      </c>
      <c r="C260" s="42"/>
      <c r="D260" s="42"/>
      <c r="E260" s="57">
        <v>24696</v>
      </c>
    </row>
    <row r="261" spans="1:5" x14ac:dyDescent="0.25">
      <c r="A261" s="31" t="s">
        <v>10781</v>
      </c>
      <c r="B261" s="43" t="s">
        <v>5425</v>
      </c>
      <c r="C261" s="42"/>
      <c r="D261" s="42"/>
      <c r="E261" s="57">
        <v>115763</v>
      </c>
    </row>
    <row r="262" spans="1:5" x14ac:dyDescent="0.25">
      <c r="A262" s="31" t="s">
        <v>10780</v>
      </c>
      <c r="B262" s="43" t="s">
        <v>5426</v>
      </c>
      <c r="C262" s="42"/>
      <c r="D262" s="42"/>
      <c r="E262" s="57">
        <v>28115</v>
      </c>
    </row>
    <row r="263" spans="1:5" x14ac:dyDescent="0.25">
      <c r="A263" s="31" t="s">
        <v>10779</v>
      </c>
      <c r="B263" s="43" t="s">
        <v>10778</v>
      </c>
      <c r="C263" s="42"/>
      <c r="D263" s="42"/>
      <c r="E263" s="57">
        <v>299251</v>
      </c>
    </row>
    <row r="264" spans="1:5" x14ac:dyDescent="0.25">
      <c r="A264" s="31" t="s">
        <v>10777</v>
      </c>
      <c r="B264" s="43" t="s">
        <v>5427</v>
      </c>
      <c r="C264" s="42"/>
      <c r="D264" s="42"/>
      <c r="E264" s="57">
        <v>33976</v>
      </c>
    </row>
    <row r="265" spans="1:5" x14ac:dyDescent="0.25">
      <c r="A265" s="31" t="s">
        <v>10776</v>
      </c>
      <c r="B265" s="43" t="s">
        <v>5428</v>
      </c>
      <c r="C265" s="42"/>
      <c r="D265" s="42"/>
      <c r="E265" s="57">
        <v>47263</v>
      </c>
    </row>
    <row r="266" spans="1:5" x14ac:dyDescent="0.25">
      <c r="A266" s="31" t="s">
        <v>10775</v>
      </c>
      <c r="B266" s="43" t="s">
        <v>5429</v>
      </c>
      <c r="C266" s="42"/>
      <c r="D266" s="42"/>
      <c r="E266" s="57">
        <v>59488</v>
      </c>
    </row>
    <row r="267" spans="1:5" x14ac:dyDescent="0.25">
      <c r="A267" s="31" t="s">
        <v>10774</v>
      </c>
      <c r="B267" s="43" t="s">
        <v>5430</v>
      </c>
      <c r="C267" s="42"/>
      <c r="D267" s="42"/>
      <c r="E267" s="57">
        <v>12158</v>
      </c>
    </row>
    <row r="268" spans="1:5" x14ac:dyDescent="0.25">
      <c r="A268" s="31" t="s">
        <v>10773</v>
      </c>
      <c r="B268" s="43" t="s">
        <v>5431</v>
      </c>
      <c r="C268" s="42"/>
      <c r="D268" s="42"/>
      <c r="E268" s="57">
        <v>357036</v>
      </c>
    </row>
    <row r="269" spans="1:5" x14ac:dyDescent="0.25">
      <c r="A269" s="31" t="s">
        <v>10772</v>
      </c>
      <c r="B269" s="43" t="s">
        <v>5432</v>
      </c>
      <c r="C269" s="42"/>
      <c r="D269" s="42"/>
      <c r="E269" s="57">
        <v>191945</v>
      </c>
    </row>
    <row r="270" spans="1:5" x14ac:dyDescent="0.25">
      <c r="A270" s="31" t="s">
        <v>10771</v>
      </c>
      <c r="B270" s="43" t="s">
        <v>5433</v>
      </c>
      <c r="C270" s="42"/>
      <c r="D270" s="42"/>
      <c r="E270" s="57">
        <v>273557</v>
      </c>
    </row>
    <row r="271" spans="1:5" x14ac:dyDescent="0.25">
      <c r="A271" s="31" t="s">
        <v>10770</v>
      </c>
      <c r="B271" s="43" t="s">
        <v>5434</v>
      </c>
      <c r="C271" s="42"/>
      <c r="D271" s="42"/>
      <c r="E271" s="57">
        <v>43285</v>
      </c>
    </row>
    <row r="272" spans="1:5" x14ac:dyDescent="0.25">
      <c r="A272" s="31" t="s">
        <v>10769</v>
      </c>
      <c r="B272" s="43" t="s">
        <v>5435</v>
      </c>
      <c r="C272" s="42"/>
      <c r="D272" s="42"/>
      <c r="E272" s="57">
        <v>3716</v>
      </c>
    </row>
    <row r="273" spans="1:5" x14ac:dyDescent="0.25">
      <c r="A273" s="31" t="s">
        <v>14192</v>
      </c>
      <c r="B273" s="43" t="s">
        <v>14191</v>
      </c>
      <c r="C273" s="42"/>
      <c r="D273" s="42"/>
      <c r="E273" s="57">
        <v>21410</v>
      </c>
    </row>
    <row r="274" spans="1:5" x14ac:dyDescent="0.25">
      <c r="A274" s="31" t="s">
        <v>10768</v>
      </c>
      <c r="B274" s="43" t="s">
        <v>5436</v>
      </c>
      <c r="C274" s="42"/>
      <c r="D274" s="42"/>
      <c r="E274" s="57">
        <v>40463</v>
      </c>
    </row>
    <row r="275" spans="1:5" x14ac:dyDescent="0.25">
      <c r="A275" s="31" t="s">
        <v>10767</v>
      </c>
      <c r="B275" s="43" t="s">
        <v>5437</v>
      </c>
      <c r="C275" s="42"/>
      <c r="D275" s="42"/>
      <c r="E275" s="57">
        <v>10899</v>
      </c>
    </row>
    <row r="276" spans="1:5" x14ac:dyDescent="0.25">
      <c r="A276" s="31" t="s">
        <v>10766</v>
      </c>
      <c r="B276" s="43" t="s">
        <v>5438</v>
      </c>
      <c r="C276" s="42"/>
      <c r="D276" s="42"/>
      <c r="E276" s="57">
        <v>331157</v>
      </c>
    </row>
    <row r="277" spans="1:5" x14ac:dyDescent="0.25">
      <c r="A277" s="31" t="s">
        <v>10765</v>
      </c>
      <c r="B277" s="43" t="s">
        <v>5439</v>
      </c>
      <c r="C277" s="42"/>
      <c r="D277" s="42"/>
      <c r="E277" s="57">
        <v>37727</v>
      </c>
    </row>
    <row r="278" spans="1:5" x14ac:dyDescent="0.25">
      <c r="A278" s="31" t="s">
        <v>10764</v>
      </c>
      <c r="B278" s="43" t="s">
        <v>10763</v>
      </c>
      <c r="C278" s="42"/>
      <c r="D278" s="42"/>
      <c r="E278" s="57">
        <v>158847</v>
      </c>
    </row>
    <row r="279" spans="1:5" x14ac:dyDescent="0.25">
      <c r="A279" s="31" t="s">
        <v>14190</v>
      </c>
      <c r="B279" s="43" t="s">
        <v>14189</v>
      </c>
      <c r="C279" s="42"/>
      <c r="D279" s="42"/>
      <c r="E279" s="57">
        <v>13248</v>
      </c>
    </row>
    <row r="280" spans="1:5" x14ac:dyDescent="0.25">
      <c r="A280" s="31" t="s">
        <v>10762</v>
      </c>
      <c r="B280" s="43" t="s">
        <v>10761</v>
      </c>
      <c r="C280" s="42"/>
      <c r="D280" s="42"/>
      <c r="E280" s="57">
        <v>12885</v>
      </c>
    </row>
    <row r="281" spans="1:5" x14ac:dyDescent="0.25">
      <c r="A281" s="31" t="s">
        <v>10760</v>
      </c>
      <c r="B281" s="43" t="s">
        <v>5440</v>
      </c>
      <c r="C281" s="42"/>
      <c r="D281" s="42"/>
      <c r="E281" s="57">
        <v>222603</v>
      </c>
    </row>
    <row r="282" spans="1:5" x14ac:dyDescent="0.25">
      <c r="A282" s="31" t="s">
        <v>10759</v>
      </c>
      <c r="B282" s="43" t="s">
        <v>5441</v>
      </c>
      <c r="C282" s="42"/>
      <c r="D282" s="42"/>
      <c r="E282" s="57">
        <v>378184</v>
      </c>
    </row>
    <row r="283" spans="1:5" x14ac:dyDescent="0.25">
      <c r="A283" s="31" t="s">
        <v>10758</v>
      </c>
      <c r="B283" s="43" t="s">
        <v>5442</v>
      </c>
      <c r="C283" s="42"/>
      <c r="D283" s="42"/>
      <c r="E283" s="57">
        <v>101836</v>
      </c>
    </row>
    <row r="284" spans="1:5" x14ac:dyDescent="0.25">
      <c r="A284" s="31" t="s">
        <v>10757</v>
      </c>
      <c r="B284" s="43" t="s">
        <v>5443</v>
      </c>
      <c r="C284" s="42"/>
      <c r="D284" s="42"/>
      <c r="E284" s="57">
        <v>376651</v>
      </c>
    </row>
    <row r="285" spans="1:5" x14ac:dyDescent="0.25">
      <c r="A285" s="31" t="s">
        <v>10756</v>
      </c>
      <c r="B285" s="43" t="s">
        <v>5444</v>
      </c>
      <c r="C285" s="42"/>
      <c r="D285" s="42"/>
      <c r="E285" s="57">
        <v>119971</v>
      </c>
    </row>
    <row r="286" spans="1:5" x14ac:dyDescent="0.25">
      <c r="A286" s="31" t="s">
        <v>10755</v>
      </c>
      <c r="B286" s="43" t="s">
        <v>5445</v>
      </c>
      <c r="C286" s="42"/>
      <c r="D286" s="42"/>
      <c r="E286" s="57">
        <v>86112</v>
      </c>
    </row>
    <row r="287" spans="1:5" x14ac:dyDescent="0.25">
      <c r="A287" s="31" t="s">
        <v>10754</v>
      </c>
      <c r="B287" s="43" t="s">
        <v>5446</v>
      </c>
      <c r="C287" s="42"/>
      <c r="D287" s="42"/>
      <c r="E287" s="57">
        <v>4360</v>
      </c>
    </row>
    <row r="288" spans="1:5" x14ac:dyDescent="0.25">
      <c r="A288" s="31" t="s">
        <v>10753</v>
      </c>
      <c r="B288" s="43" t="s">
        <v>5447</v>
      </c>
      <c r="C288" s="42"/>
      <c r="D288" s="42"/>
      <c r="E288" s="57">
        <v>76306</v>
      </c>
    </row>
    <row r="289" spans="1:5" x14ac:dyDescent="0.25">
      <c r="A289" s="31" t="s">
        <v>10752</v>
      </c>
      <c r="B289" s="43" t="s">
        <v>5448</v>
      </c>
      <c r="C289" s="42"/>
      <c r="D289" s="42"/>
      <c r="E289" s="57">
        <v>315424</v>
      </c>
    </row>
    <row r="290" spans="1:5" x14ac:dyDescent="0.25">
      <c r="A290" s="31" t="s">
        <v>10751</v>
      </c>
      <c r="B290" s="43" t="s">
        <v>5449</v>
      </c>
      <c r="C290" s="42"/>
      <c r="D290" s="42"/>
      <c r="E290" s="57">
        <v>32886</v>
      </c>
    </row>
    <row r="291" spans="1:5" x14ac:dyDescent="0.25">
      <c r="A291" s="31" t="s">
        <v>10750</v>
      </c>
      <c r="B291" s="43" t="s">
        <v>5450</v>
      </c>
      <c r="C291" s="42"/>
      <c r="D291" s="42"/>
      <c r="E291" s="57">
        <v>12518</v>
      </c>
    </row>
    <row r="292" spans="1:5" x14ac:dyDescent="0.25">
      <c r="A292" s="31" t="s">
        <v>10749</v>
      </c>
      <c r="B292" s="43" t="s">
        <v>5451</v>
      </c>
      <c r="C292" s="42"/>
      <c r="D292" s="42"/>
      <c r="E292" s="57">
        <v>75031</v>
      </c>
    </row>
    <row r="293" spans="1:5" x14ac:dyDescent="0.25">
      <c r="A293" s="31" t="s">
        <v>10748</v>
      </c>
      <c r="B293" s="43" t="s">
        <v>5452</v>
      </c>
      <c r="C293" s="42"/>
      <c r="D293" s="42"/>
      <c r="E293" s="57">
        <v>1000</v>
      </c>
    </row>
    <row r="294" spans="1:5" x14ac:dyDescent="0.25">
      <c r="A294" s="31" t="s">
        <v>10747</v>
      </c>
      <c r="B294" s="43" t="s">
        <v>5453</v>
      </c>
      <c r="C294" s="42"/>
      <c r="D294" s="42"/>
      <c r="E294" s="57">
        <v>4328</v>
      </c>
    </row>
    <row r="295" spans="1:5" x14ac:dyDescent="0.25">
      <c r="A295" s="31" t="s">
        <v>10746</v>
      </c>
      <c r="B295" s="43" t="s">
        <v>5454</v>
      </c>
      <c r="C295" s="42"/>
      <c r="D295" s="42"/>
      <c r="E295" s="57">
        <v>65466</v>
      </c>
    </row>
    <row r="296" spans="1:5" x14ac:dyDescent="0.25">
      <c r="A296" s="31" t="s">
        <v>10745</v>
      </c>
      <c r="B296" s="43" t="s">
        <v>5455</v>
      </c>
      <c r="C296" s="42"/>
      <c r="D296" s="42"/>
      <c r="E296" s="57">
        <v>11728</v>
      </c>
    </row>
    <row r="297" spans="1:5" x14ac:dyDescent="0.25">
      <c r="A297" s="31" t="s">
        <v>10744</v>
      </c>
      <c r="B297" s="43" t="s">
        <v>5456</v>
      </c>
      <c r="C297" s="42"/>
      <c r="D297" s="42"/>
      <c r="E297" s="57">
        <v>74361</v>
      </c>
    </row>
    <row r="298" spans="1:5" x14ac:dyDescent="0.25">
      <c r="A298" s="31" t="s">
        <v>10743</v>
      </c>
      <c r="B298" s="43" t="s">
        <v>5457</v>
      </c>
      <c r="C298" s="42"/>
      <c r="D298" s="42"/>
      <c r="E298" s="57">
        <v>33205</v>
      </c>
    </row>
    <row r="299" spans="1:5" x14ac:dyDescent="0.25">
      <c r="A299" s="31" t="s">
        <v>10742</v>
      </c>
      <c r="B299" s="43" t="s">
        <v>5458</v>
      </c>
      <c r="C299" s="42"/>
      <c r="D299" s="42"/>
      <c r="E299" s="57">
        <v>50517</v>
      </c>
    </row>
    <row r="300" spans="1:5" x14ac:dyDescent="0.25">
      <c r="A300" s="31" t="s">
        <v>10741</v>
      </c>
      <c r="B300" s="43" t="s">
        <v>5459</v>
      </c>
      <c r="C300" s="42"/>
      <c r="D300" s="42"/>
      <c r="E300" s="57">
        <v>8458</v>
      </c>
    </row>
    <row r="301" spans="1:5" x14ac:dyDescent="0.25">
      <c r="A301" s="31" t="s">
        <v>10740</v>
      </c>
      <c r="B301" s="43" t="s">
        <v>5460</v>
      </c>
      <c r="C301" s="42"/>
      <c r="D301" s="42"/>
      <c r="E301" s="57">
        <v>13679</v>
      </c>
    </row>
    <row r="302" spans="1:5" x14ac:dyDescent="0.25">
      <c r="A302" s="31" t="s">
        <v>10739</v>
      </c>
      <c r="B302" s="43" t="s">
        <v>5461</v>
      </c>
      <c r="C302" s="42"/>
      <c r="D302" s="42"/>
      <c r="E302" s="57">
        <v>1801</v>
      </c>
    </row>
    <row r="303" spans="1:5" x14ac:dyDescent="0.25">
      <c r="A303" s="31" t="s">
        <v>10738</v>
      </c>
      <c r="B303" s="43" t="s">
        <v>5462</v>
      </c>
      <c r="C303" s="42"/>
      <c r="D303" s="42"/>
      <c r="E303" s="57">
        <v>23408</v>
      </c>
    </row>
    <row r="304" spans="1:5" x14ac:dyDescent="0.25">
      <c r="A304" s="31" t="s">
        <v>10737</v>
      </c>
      <c r="B304" s="43" t="s">
        <v>5463</v>
      </c>
      <c r="C304" s="42"/>
      <c r="D304" s="42"/>
      <c r="E304" s="57">
        <v>7862</v>
      </c>
    </row>
    <row r="305" spans="1:5" x14ac:dyDescent="0.25">
      <c r="A305" s="31" t="s">
        <v>10736</v>
      </c>
      <c r="B305" s="43" t="s">
        <v>5464</v>
      </c>
      <c r="C305" s="42"/>
      <c r="D305" s="42"/>
      <c r="E305" s="57">
        <v>135969</v>
      </c>
    </row>
    <row r="306" spans="1:5" x14ac:dyDescent="0.25">
      <c r="A306" s="31" t="s">
        <v>10735</v>
      </c>
      <c r="B306" s="43" t="s">
        <v>5465</v>
      </c>
      <c r="C306" s="42"/>
      <c r="D306" s="42"/>
      <c r="E306" s="57">
        <v>8557</v>
      </c>
    </row>
    <row r="307" spans="1:5" x14ac:dyDescent="0.25">
      <c r="A307" s="31" t="s">
        <v>10734</v>
      </c>
      <c r="B307" s="43" t="s">
        <v>10733</v>
      </c>
      <c r="C307" s="42"/>
      <c r="D307" s="42"/>
      <c r="E307" s="57">
        <v>67535</v>
      </c>
    </row>
    <row r="308" spans="1:5" x14ac:dyDescent="0.25">
      <c r="A308" s="31" t="s">
        <v>14188</v>
      </c>
      <c r="B308" s="43" t="s">
        <v>14187</v>
      </c>
      <c r="C308" s="42"/>
      <c r="D308" s="42"/>
      <c r="E308" s="57">
        <v>14883</v>
      </c>
    </row>
    <row r="309" spans="1:5" x14ac:dyDescent="0.25">
      <c r="A309" s="31" t="s">
        <v>10732</v>
      </c>
      <c r="B309" s="43" t="s">
        <v>5466</v>
      </c>
      <c r="C309" s="42"/>
      <c r="D309" s="42"/>
      <c r="E309" s="57">
        <v>63121</v>
      </c>
    </row>
    <row r="310" spans="1:5" x14ac:dyDescent="0.25">
      <c r="A310" s="31" t="s">
        <v>10731</v>
      </c>
      <c r="B310" s="43" t="s">
        <v>5467</v>
      </c>
      <c r="C310" s="42"/>
      <c r="D310" s="42"/>
      <c r="E310" s="57">
        <v>2081</v>
      </c>
    </row>
    <row r="311" spans="1:5" x14ac:dyDescent="0.25">
      <c r="A311" s="31" t="s">
        <v>10730</v>
      </c>
      <c r="B311" s="43" t="s">
        <v>10729</v>
      </c>
      <c r="C311" s="42"/>
      <c r="D311" s="42"/>
      <c r="E311" s="57">
        <v>165129</v>
      </c>
    </row>
    <row r="312" spans="1:5" x14ac:dyDescent="0.25">
      <c r="A312" s="31" t="s">
        <v>10728</v>
      </c>
      <c r="B312" s="43" t="s">
        <v>10727</v>
      </c>
      <c r="C312" s="42"/>
      <c r="D312" s="42"/>
      <c r="E312" s="57">
        <v>143850</v>
      </c>
    </row>
    <row r="313" spans="1:5" x14ac:dyDescent="0.25">
      <c r="A313" s="31" t="s">
        <v>10726</v>
      </c>
      <c r="B313" s="43" t="s">
        <v>5468</v>
      </c>
      <c r="C313" s="42"/>
      <c r="D313" s="42"/>
      <c r="E313" s="57">
        <v>127519</v>
      </c>
    </row>
    <row r="314" spans="1:5" x14ac:dyDescent="0.25">
      <c r="A314" s="31" t="s">
        <v>10725</v>
      </c>
      <c r="B314" s="43" t="s">
        <v>5469</v>
      </c>
      <c r="C314" s="42"/>
      <c r="D314" s="42"/>
      <c r="E314" s="57">
        <v>29486</v>
      </c>
    </row>
    <row r="315" spans="1:5" x14ac:dyDescent="0.25">
      <c r="A315" s="31" t="s">
        <v>10724</v>
      </c>
      <c r="B315" s="43" t="s">
        <v>5470</v>
      </c>
      <c r="C315" s="42"/>
      <c r="D315" s="42"/>
      <c r="E315" s="57">
        <v>113064</v>
      </c>
    </row>
    <row r="316" spans="1:5" x14ac:dyDescent="0.25">
      <c r="A316" s="31" t="s">
        <v>10723</v>
      </c>
      <c r="B316" s="43" t="s">
        <v>5471</v>
      </c>
      <c r="C316" s="42"/>
      <c r="D316" s="42"/>
      <c r="E316" s="57">
        <v>49925</v>
      </c>
    </row>
    <row r="317" spans="1:5" x14ac:dyDescent="0.25">
      <c r="A317" s="31" t="s">
        <v>10722</v>
      </c>
      <c r="B317" s="43" t="s">
        <v>5472</v>
      </c>
      <c r="C317" s="42"/>
      <c r="D317" s="42"/>
      <c r="E317" s="57">
        <v>94328</v>
      </c>
    </row>
    <row r="318" spans="1:5" x14ac:dyDescent="0.25">
      <c r="A318" s="31" t="s">
        <v>10721</v>
      </c>
      <c r="B318" s="43" t="s">
        <v>5473</v>
      </c>
      <c r="C318" s="42"/>
      <c r="D318" s="42"/>
      <c r="E318" s="57">
        <v>58260</v>
      </c>
    </row>
    <row r="319" spans="1:5" x14ac:dyDescent="0.25">
      <c r="A319" s="31" t="s">
        <v>10720</v>
      </c>
      <c r="B319" s="43" t="s">
        <v>5474</v>
      </c>
      <c r="C319" s="42"/>
      <c r="D319" s="42"/>
      <c r="E319" s="57">
        <v>115148</v>
      </c>
    </row>
    <row r="320" spans="1:5" x14ac:dyDescent="0.25">
      <c r="A320" s="31" t="s">
        <v>10719</v>
      </c>
      <c r="B320" s="43" t="s">
        <v>5475</v>
      </c>
      <c r="C320" s="42"/>
      <c r="D320" s="42"/>
      <c r="E320" s="57">
        <v>64587</v>
      </c>
    </row>
    <row r="321" spans="1:5" x14ac:dyDescent="0.25">
      <c r="A321" s="31" t="s">
        <v>10718</v>
      </c>
      <c r="B321" s="43" t="s">
        <v>5476</v>
      </c>
      <c r="C321" s="42"/>
      <c r="D321" s="42"/>
      <c r="E321" s="57">
        <v>26117</v>
      </c>
    </row>
    <row r="322" spans="1:5" x14ac:dyDescent="0.25">
      <c r="A322" s="31" t="s">
        <v>10717</v>
      </c>
      <c r="B322" s="43" t="s">
        <v>5477</v>
      </c>
      <c r="C322" s="42"/>
      <c r="D322" s="42"/>
      <c r="E322" s="57">
        <v>85750</v>
      </c>
    </row>
    <row r="323" spans="1:5" x14ac:dyDescent="0.25">
      <c r="A323" s="31" t="s">
        <v>10716</v>
      </c>
      <c r="B323" s="43" t="s">
        <v>5478</v>
      </c>
      <c r="C323" s="42"/>
      <c r="D323" s="42"/>
      <c r="E323" s="57">
        <v>44637</v>
      </c>
    </row>
    <row r="324" spans="1:5" x14ac:dyDescent="0.25">
      <c r="A324" s="31" t="s">
        <v>14186</v>
      </c>
      <c r="B324" s="43" t="s">
        <v>14185</v>
      </c>
      <c r="C324" s="42"/>
      <c r="D324" s="42"/>
      <c r="E324" s="57">
        <v>28909</v>
      </c>
    </row>
    <row r="325" spans="1:5" x14ac:dyDescent="0.25">
      <c r="A325" s="31" t="s">
        <v>10715</v>
      </c>
      <c r="B325" s="43" t="s">
        <v>5479</v>
      </c>
      <c r="C325" s="42"/>
      <c r="D325" s="42"/>
      <c r="E325" s="57">
        <v>31286</v>
      </c>
    </row>
    <row r="326" spans="1:5" x14ac:dyDescent="0.25">
      <c r="A326" s="31" t="s">
        <v>10714</v>
      </c>
      <c r="B326" s="43" t="s">
        <v>5480</v>
      </c>
      <c r="C326" s="42"/>
      <c r="D326" s="42"/>
      <c r="E326" s="57">
        <v>52795</v>
      </c>
    </row>
    <row r="327" spans="1:5" x14ac:dyDescent="0.25">
      <c r="A327" s="31" t="s">
        <v>10713</v>
      </c>
      <c r="B327" s="43" t="s">
        <v>5481</v>
      </c>
      <c r="C327" s="42"/>
      <c r="D327" s="42"/>
      <c r="E327" s="57">
        <v>27918</v>
      </c>
    </row>
    <row r="328" spans="1:5" x14ac:dyDescent="0.25">
      <c r="A328" s="31" t="s">
        <v>10712</v>
      </c>
      <c r="B328" s="43" t="s">
        <v>5482</v>
      </c>
      <c r="C328" s="42"/>
      <c r="D328" s="42"/>
      <c r="E328" s="57">
        <v>18516</v>
      </c>
    </row>
    <row r="329" spans="1:5" x14ac:dyDescent="0.25">
      <c r="A329" s="31" t="s">
        <v>10711</v>
      </c>
      <c r="B329" s="43" t="s">
        <v>14184</v>
      </c>
      <c r="C329" s="42"/>
      <c r="D329" s="42"/>
      <c r="E329" s="57">
        <v>657036</v>
      </c>
    </row>
    <row r="330" spans="1:5" x14ac:dyDescent="0.25">
      <c r="A330" s="31" t="s">
        <v>10710</v>
      </c>
      <c r="B330" s="43" t="s">
        <v>5483</v>
      </c>
      <c r="C330" s="42"/>
      <c r="D330" s="42"/>
      <c r="E330" s="57">
        <v>35203</v>
      </c>
    </row>
    <row r="331" spans="1:5" x14ac:dyDescent="0.25">
      <c r="A331" s="31" t="s">
        <v>10709</v>
      </c>
      <c r="B331" s="43" t="s">
        <v>10708</v>
      </c>
      <c r="C331" s="42"/>
      <c r="D331" s="42"/>
      <c r="E331" s="57">
        <v>54545</v>
      </c>
    </row>
    <row r="332" spans="1:5" x14ac:dyDescent="0.25">
      <c r="A332" s="31" t="s">
        <v>10707</v>
      </c>
      <c r="B332" s="43" t="s">
        <v>5484</v>
      </c>
      <c r="C332" s="42"/>
      <c r="D332" s="42"/>
      <c r="E332" s="57">
        <v>164871</v>
      </c>
    </row>
    <row r="333" spans="1:5" x14ac:dyDescent="0.25">
      <c r="A333" s="31" t="s">
        <v>10706</v>
      </c>
      <c r="B333" s="43" t="s">
        <v>5485</v>
      </c>
      <c r="C333" s="42"/>
      <c r="D333" s="42"/>
      <c r="E333" s="57">
        <v>1801</v>
      </c>
    </row>
    <row r="334" spans="1:5" x14ac:dyDescent="0.25">
      <c r="A334" s="31" t="s">
        <v>10705</v>
      </c>
      <c r="B334" s="43" t="s">
        <v>5486</v>
      </c>
      <c r="C334" s="42"/>
      <c r="D334" s="42"/>
      <c r="E334" s="57">
        <v>299724</v>
      </c>
    </row>
    <row r="335" spans="1:5" x14ac:dyDescent="0.25">
      <c r="A335" s="31" t="s">
        <v>10704</v>
      </c>
      <c r="B335" s="43" t="s">
        <v>5487</v>
      </c>
      <c r="C335" s="42"/>
      <c r="D335" s="42"/>
      <c r="E335" s="57">
        <v>10437</v>
      </c>
    </row>
    <row r="336" spans="1:5" x14ac:dyDescent="0.25">
      <c r="A336" s="31" t="s">
        <v>10703</v>
      </c>
      <c r="B336" s="43" t="s">
        <v>5488</v>
      </c>
      <c r="C336" s="42"/>
      <c r="D336" s="42"/>
      <c r="E336" s="57">
        <v>12324</v>
      </c>
    </row>
    <row r="337" spans="1:5" x14ac:dyDescent="0.25">
      <c r="A337" s="31" t="s">
        <v>10702</v>
      </c>
      <c r="B337" s="43" t="s">
        <v>5489</v>
      </c>
      <c r="C337" s="42"/>
      <c r="D337" s="42"/>
      <c r="E337" s="57">
        <v>118328</v>
      </c>
    </row>
    <row r="338" spans="1:5" x14ac:dyDescent="0.25">
      <c r="A338" s="31" t="s">
        <v>10701</v>
      </c>
      <c r="B338" s="43" t="s">
        <v>5490</v>
      </c>
      <c r="C338" s="42"/>
      <c r="D338" s="42"/>
      <c r="E338" s="57">
        <v>283926</v>
      </c>
    </row>
    <row r="339" spans="1:5" x14ac:dyDescent="0.25">
      <c r="A339" s="31" t="s">
        <v>10700</v>
      </c>
      <c r="B339" s="43" t="s">
        <v>5491</v>
      </c>
      <c r="C339" s="42"/>
      <c r="D339" s="42"/>
      <c r="E339" s="57">
        <v>221582</v>
      </c>
    </row>
    <row r="340" spans="1:5" x14ac:dyDescent="0.25">
      <c r="A340" s="31" t="s">
        <v>10699</v>
      </c>
      <c r="B340" s="43" t="s">
        <v>5492</v>
      </c>
      <c r="C340" s="42"/>
      <c r="D340" s="42"/>
      <c r="E340" s="57">
        <v>140459</v>
      </c>
    </row>
    <row r="341" spans="1:5" x14ac:dyDescent="0.25">
      <c r="A341" s="31" t="s">
        <v>10698</v>
      </c>
      <c r="B341" s="43" t="s">
        <v>5493</v>
      </c>
      <c r="C341" s="42"/>
      <c r="D341" s="42"/>
      <c r="E341" s="57">
        <v>11432</v>
      </c>
    </row>
    <row r="342" spans="1:5" x14ac:dyDescent="0.25">
      <c r="A342" s="31" t="s">
        <v>10697</v>
      </c>
      <c r="B342" s="43" t="s">
        <v>5494</v>
      </c>
      <c r="C342" s="42"/>
      <c r="D342" s="42"/>
      <c r="E342" s="57">
        <v>53729</v>
      </c>
    </row>
    <row r="343" spans="1:5" x14ac:dyDescent="0.25">
      <c r="A343" s="31" t="s">
        <v>10696</v>
      </c>
      <c r="B343" s="43" t="s">
        <v>5495</v>
      </c>
      <c r="C343" s="42"/>
      <c r="D343" s="42"/>
      <c r="E343" s="57">
        <v>72497</v>
      </c>
    </row>
    <row r="344" spans="1:5" x14ac:dyDescent="0.25">
      <c r="A344" s="31" t="s">
        <v>10695</v>
      </c>
      <c r="B344" s="43" t="s">
        <v>5496</v>
      </c>
      <c r="C344" s="42"/>
      <c r="D344" s="42"/>
      <c r="E344" s="57">
        <v>45073</v>
      </c>
    </row>
    <row r="345" spans="1:5" x14ac:dyDescent="0.25">
      <c r="A345" s="31" t="s">
        <v>10694</v>
      </c>
      <c r="B345" s="43" t="s">
        <v>5497</v>
      </c>
      <c r="C345" s="42"/>
      <c r="D345" s="42"/>
      <c r="E345" s="57">
        <v>76351</v>
      </c>
    </row>
    <row r="346" spans="1:5" x14ac:dyDescent="0.25">
      <c r="A346" s="31" t="s">
        <v>10693</v>
      </c>
      <c r="B346" s="43" t="s">
        <v>10692</v>
      </c>
      <c r="C346" s="42"/>
      <c r="D346" s="42"/>
      <c r="E346" s="57">
        <v>257186</v>
      </c>
    </row>
    <row r="347" spans="1:5" x14ac:dyDescent="0.25">
      <c r="A347" s="31" t="s">
        <v>10691</v>
      </c>
      <c r="B347" s="43" t="s">
        <v>10690</v>
      </c>
      <c r="C347" s="42"/>
      <c r="D347" s="42"/>
      <c r="E347" s="57">
        <v>21458</v>
      </c>
    </row>
    <row r="348" spans="1:5" x14ac:dyDescent="0.25">
      <c r="A348" s="31" t="s">
        <v>10689</v>
      </c>
      <c r="B348" s="43" t="s">
        <v>5498</v>
      </c>
      <c r="C348" s="42"/>
      <c r="D348" s="42"/>
      <c r="E348" s="57">
        <v>253724</v>
      </c>
    </row>
    <row r="349" spans="1:5" x14ac:dyDescent="0.25">
      <c r="A349" s="31" t="s">
        <v>10688</v>
      </c>
      <c r="B349" s="43" t="s">
        <v>10687</v>
      </c>
      <c r="C349" s="42"/>
      <c r="D349" s="42"/>
      <c r="E349" s="57">
        <v>41405</v>
      </c>
    </row>
    <row r="350" spans="1:5" x14ac:dyDescent="0.25">
      <c r="A350" s="31" t="s">
        <v>10686</v>
      </c>
      <c r="B350" s="43" t="s">
        <v>5499</v>
      </c>
      <c r="C350" s="42"/>
      <c r="D350" s="42"/>
      <c r="E350" s="57">
        <v>15460</v>
      </c>
    </row>
    <row r="351" spans="1:5" x14ac:dyDescent="0.25">
      <c r="A351" s="31" t="s">
        <v>10685</v>
      </c>
      <c r="B351" s="43" t="s">
        <v>5500</v>
      </c>
      <c r="C351" s="42"/>
      <c r="D351" s="42"/>
      <c r="E351" s="57">
        <v>168399</v>
      </c>
    </row>
    <row r="352" spans="1:5" x14ac:dyDescent="0.25">
      <c r="A352" s="31" t="s">
        <v>10684</v>
      </c>
      <c r="B352" s="43" t="s">
        <v>5501</v>
      </c>
      <c r="C352" s="42"/>
      <c r="D352" s="42"/>
      <c r="E352" s="57">
        <v>320393</v>
      </c>
    </row>
    <row r="353" spans="1:5" x14ac:dyDescent="0.25">
      <c r="A353" s="31" t="s">
        <v>10683</v>
      </c>
      <c r="B353" s="43" t="s">
        <v>5502</v>
      </c>
      <c r="C353" s="42"/>
      <c r="D353" s="42"/>
      <c r="E353" s="57">
        <v>167869</v>
      </c>
    </row>
    <row r="354" spans="1:5" x14ac:dyDescent="0.25">
      <c r="A354" s="31" t="s">
        <v>10682</v>
      </c>
      <c r="B354" s="43" t="s">
        <v>5503</v>
      </c>
      <c r="C354" s="42"/>
      <c r="D354" s="42"/>
      <c r="E354" s="57">
        <v>16190</v>
      </c>
    </row>
    <row r="355" spans="1:5" x14ac:dyDescent="0.25">
      <c r="A355" s="31" t="s">
        <v>10681</v>
      </c>
      <c r="B355" s="43" t="s">
        <v>5504</v>
      </c>
      <c r="C355" s="42"/>
      <c r="D355" s="42"/>
      <c r="E355" s="57">
        <v>8257</v>
      </c>
    </row>
    <row r="356" spans="1:5" x14ac:dyDescent="0.25">
      <c r="A356" s="32" t="s">
        <v>5778</v>
      </c>
      <c r="B356" s="44" t="s">
        <v>5720</v>
      </c>
      <c r="C356" s="45"/>
      <c r="D356" s="45"/>
      <c r="E356" s="58">
        <v>9313609</v>
      </c>
    </row>
    <row r="357" spans="1:5" x14ac:dyDescent="0.25">
      <c r="A357" s="32" t="s">
        <v>5779</v>
      </c>
      <c r="B357" s="44" t="s">
        <v>5720</v>
      </c>
      <c r="C357" s="45"/>
      <c r="D357" s="45"/>
      <c r="E357" s="58">
        <v>9313609</v>
      </c>
    </row>
    <row r="358" spans="1:5" x14ac:dyDescent="0.25">
      <c r="A358" s="33" t="s">
        <v>5720</v>
      </c>
      <c r="B358" s="46" t="s">
        <v>5720</v>
      </c>
      <c r="C358" s="40"/>
      <c r="D358" s="40"/>
      <c r="E358" s="59" t="s">
        <v>5720</v>
      </c>
    </row>
    <row r="359" spans="1:5" x14ac:dyDescent="0.25">
      <c r="A359" s="29" t="s">
        <v>10680</v>
      </c>
      <c r="B359" s="47" t="s">
        <v>10679</v>
      </c>
      <c r="C359" s="40"/>
      <c r="D359" s="40"/>
      <c r="E359" s="55" t="s">
        <v>5724</v>
      </c>
    </row>
    <row r="360" spans="1:5" ht="14.1" customHeight="1" x14ac:dyDescent="0.25">
      <c r="A360" s="48" t="s">
        <v>14183</v>
      </c>
      <c r="B360" s="42"/>
      <c r="C360" s="42"/>
      <c r="D360" s="42"/>
      <c r="E360" s="42"/>
    </row>
    <row r="361" spans="1:5" x14ac:dyDescent="0.25">
      <c r="A361" s="30" t="s">
        <v>5725</v>
      </c>
      <c r="B361" s="49" t="s">
        <v>5726</v>
      </c>
      <c r="C361" s="42"/>
      <c r="D361" s="42"/>
      <c r="E361" s="56" t="s">
        <v>5727</v>
      </c>
    </row>
    <row r="362" spans="1:5" x14ac:dyDescent="0.25">
      <c r="A362" s="31" t="s">
        <v>10678</v>
      </c>
      <c r="B362" s="43" t="s">
        <v>2055</v>
      </c>
      <c r="C362" s="42"/>
      <c r="D362" s="42"/>
      <c r="E362" s="57">
        <v>237644</v>
      </c>
    </row>
    <row r="363" spans="1:5" x14ac:dyDescent="0.25">
      <c r="A363" s="31" t="s">
        <v>10677</v>
      </c>
      <c r="B363" s="43" t="s">
        <v>10676</v>
      </c>
      <c r="C363" s="42"/>
      <c r="D363" s="42"/>
      <c r="E363" s="57">
        <v>32400</v>
      </c>
    </row>
    <row r="364" spans="1:5" x14ac:dyDescent="0.25">
      <c r="A364" s="31" t="s">
        <v>10675</v>
      </c>
      <c r="B364" s="43" t="s">
        <v>2056</v>
      </c>
      <c r="C364" s="42"/>
      <c r="D364" s="42"/>
      <c r="E364" s="57">
        <v>59664</v>
      </c>
    </row>
    <row r="365" spans="1:5" x14ac:dyDescent="0.25">
      <c r="A365" s="31" t="s">
        <v>10674</v>
      </c>
      <c r="B365" s="43" t="s">
        <v>2070</v>
      </c>
      <c r="C365" s="42"/>
      <c r="D365" s="42"/>
      <c r="E365" s="57">
        <v>11124</v>
      </c>
    </row>
    <row r="366" spans="1:5" x14ac:dyDescent="0.25">
      <c r="A366" s="31" t="s">
        <v>10673</v>
      </c>
      <c r="B366" s="43" t="s">
        <v>2044</v>
      </c>
      <c r="C366" s="42"/>
      <c r="D366" s="42"/>
      <c r="E366" s="57">
        <v>2528</v>
      </c>
    </row>
    <row r="367" spans="1:5" x14ac:dyDescent="0.25">
      <c r="A367" s="31" t="s">
        <v>10672</v>
      </c>
      <c r="B367" s="43" t="s">
        <v>2042</v>
      </c>
      <c r="C367" s="42"/>
      <c r="D367" s="42"/>
      <c r="E367" s="57">
        <v>28315</v>
      </c>
    </row>
    <row r="368" spans="1:5" x14ac:dyDescent="0.25">
      <c r="A368" s="31" t="s">
        <v>14182</v>
      </c>
      <c r="B368" s="43" t="s">
        <v>14181</v>
      </c>
      <c r="C368" s="42"/>
      <c r="D368" s="42"/>
      <c r="E368" s="57">
        <v>7078</v>
      </c>
    </row>
    <row r="369" spans="1:5" x14ac:dyDescent="0.25">
      <c r="A369" s="31" t="s">
        <v>10671</v>
      </c>
      <c r="B369" s="43" t="s">
        <v>2045</v>
      </c>
      <c r="C369" s="42"/>
      <c r="D369" s="42"/>
      <c r="E369" s="57">
        <v>10112</v>
      </c>
    </row>
    <row r="370" spans="1:5" x14ac:dyDescent="0.25">
      <c r="A370" s="31" t="s">
        <v>10670</v>
      </c>
      <c r="B370" s="43" t="s">
        <v>2069</v>
      </c>
      <c r="C370" s="42"/>
      <c r="D370" s="42"/>
      <c r="E370" s="57">
        <v>10112</v>
      </c>
    </row>
    <row r="371" spans="1:5" x14ac:dyDescent="0.25">
      <c r="A371" s="31" t="s">
        <v>10669</v>
      </c>
      <c r="B371" s="43" t="s">
        <v>10668</v>
      </c>
      <c r="C371" s="42"/>
      <c r="D371" s="42"/>
      <c r="E371" s="57">
        <v>31000</v>
      </c>
    </row>
    <row r="372" spans="1:5" x14ac:dyDescent="0.25">
      <c r="A372" s="31" t="s">
        <v>10667</v>
      </c>
      <c r="B372" s="43" t="s">
        <v>2043</v>
      </c>
      <c r="C372" s="42"/>
      <c r="D372" s="42"/>
      <c r="E372" s="57">
        <v>64214</v>
      </c>
    </row>
    <row r="373" spans="1:5" x14ac:dyDescent="0.25">
      <c r="A373" s="31" t="s">
        <v>10666</v>
      </c>
      <c r="B373" s="43" t="s">
        <v>2067</v>
      </c>
      <c r="C373" s="42"/>
      <c r="D373" s="42"/>
      <c r="E373" s="57">
        <v>7584</v>
      </c>
    </row>
    <row r="374" spans="1:5" x14ac:dyDescent="0.25">
      <c r="A374" s="31" t="s">
        <v>14180</v>
      </c>
      <c r="B374" s="43" t="s">
        <v>14179</v>
      </c>
      <c r="C374" s="42"/>
      <c r="D374" s="42"/>
      <c r="E374" s="57">
        <v>9607</v>
      </c>
    </row>
    <row r="375" spans="1:5" x14ac:dyDescent="0.25">
      <c r="A375" s="31" t="s">
        <v>10665</v>
      </c>
      <c r="B375" s="43" t="s">
        <v>2073</v>
      </c>
      <c r="C375" s="42"/>
      <c r="D375" s="42"/>
      <c r="E375" s="57">
        <v>18708</v>
      </c>
    </row>
    <row r="376" spans="1:5" x14ac:dyDescent="0.25">
      <c r="A376" s="31" t="s">
        <v>10664</v>
      </c>
      <c r="B376" s="43" t="s">
        <v>2057</v>
      </c>
      <c r="C376" s="42"/>
      <c r="D376" s="42"/>
      <c r="E376" s="57">
        <v>1517</v>
      </c>
    </row>
    <row r="377" spans="1:5" x14ac:dyDescent="0.25">
      <c r="A377" s="31" t="s">
        <v>10663</v>
      </c>
      <c r="B377" s="43" t="s">
        <v>2058</v>
      </c>
      <c r="C377" s="42"/>
      <c r="D377" s="42"/>
      <c r="E377" s="57">
        <v>196182</v>
      </c>
    </row>
    <row r="378" spans="1:5" x14ac:dyDescent="0.25">
      <c r="A378" s="31" t="s">
        <v>10662</v>
      </c>
      <c r="B378" s="43" t="s">
        <v>2049</v>
      </c>
      <c r="C378" s="42"/>
      <c r="D378" s="42"/>
      <c r="E378" s="57">
        <v>13652</v>
      </c>
    </row>
    <row r="379" spans="1:5" x14ac:dyDescent="0.25">
      <c r="A379" s="31" t="s">
        <v>10661</v>
      </c>
      <c r="B379" s="43" t="s">
        <v>2065</v>
      </c>
      <c r="C379" s="42"/>
      <c r="D379" s="42"/>
      <c r="E379" s="57">
        <v>145282</v>
      </c>
    </row>
    <row r="380" spans="1:5" x14ac:dyDescent="0.25">
      <c r="A380" s="31" t="s">
        <v>10660</v>
      </c>
      <c r="B380" s="43" t="s">
        <v>2053</v>
      </c>
      <c r="C380" s="42"/>
      <c r="D380" s="42"/>
      <c r="E380" s="57">
        <v>20800</v>
      </c>
    </row>
    <row r="381" spans="1:5" x14ac:dyDescent="0.25">
      <c r="A381" s="31" t="s">
        <v>10659</v>
      </c>
      <c r="B381" s="43" t="s">
        <v>2059</v>
      </c>
      <c r="C381" s="42"/>
      <c r="D381" s="42"/>
      <c r="E381" s="57">
        <v>588041</v>
      </c>
    </row>
    <row r="382" spans="1:5" x14ac:dyDescent="0.25">
      <c r="A382" s="31" t="s">
        <v>10658</v>
      </c>
      <c r="B382" s="43" t="s">
        <v>2050</v>
      </c>
      <c r="C382" s="42"/>
      <c r="D382" s="42"/>
      <c r="E382" s="57">
        <v>33700</v>
      </c>
    </row>
    <row r="383" spans="1:5" x14ac:dyDescent="0.25">
      <c r="A383" s="31" t="s">
        <v>10657</v>
      </c>
      <c r="B383" s="43" t="s">
        <v>2060</v>
      </c>
      <c r="C383" s="42"/>
      <c r="D383" s="42"/>
      <c r="E383" s="57">
        <v>3034</v>
      </c>
    </row>
    <row r="384" spans="1:5" x14ac:dyDescent="0.25">
      <c r="A384" s="31" t="s">
        <v>10656</v>
      </c>
      <c r="B384" s="43" t="s">
        <v>2066</v>
      </c>
      <c r="C384" s="42"/>
      <c r="D384" s="42"/>
      <c r="E384" s="57">
        <v>17191</v>
      </c>
    </row>
    <row r="385" spans="1:5" x14ac:dyDescent="0.25">
      <c r="A385" s="31" t="s">
        <v>10655</v>
      </c>
      <c r="B385" s="43" t="s">
        <v>2051</v>
      </c>
      <c r="C385" s="42"/>
      <c r="D385" s="42"/>
      <c r="E385" s="57">
        <v>21500</v>
      </c>
    </row>
    <row r="386" spans="1:5" x14ac:dyDescent="0.25">
      <c r="A386" s="31" t="s">
        <v>10654</v>
      </c>
      <c r="B386" s="43" t="s">
        <v>2048</v>
      </c>
      <c r="C386" s="42"/>
      <c r="D386" s="42"/>
      <c r="E386" s="57">
        <v>27809</v>
      </c>
    </row>
    <row r="387" spans="1:5" x14ac:dyDescent="0.25">
      <c r="A387" s="31" t="s">
        <v>10653</v>
      </c>
      <c r="B387" s="43" t="s">
        <v>2054</v>
      </c>
      <c r="C387" s="42"/>
      <c r="D387" s="42"/>
      <c r="E387" s="57">
        <v>7584</v>
      </c>
    </row>
    <row r="388" spans="1:5" x14ac:dyDescent="0.25">
      <c r="A388" s="31" t="s">
        <v>14178</v>
      </c>
      <c r="B388" s="43" t="s">
        <v>14177</v>
      </c>
      <c r="C388" s="42"/>
      <c r="D388" s="42"/>
      <c r="E388" s="57">
        <v>1517</v>
      </c>
    </row>
    <row r="389" spans="1:5" x14ac:dyDescent="0.25">
      <c r="A389" s="31" t="s">
        <v>10652</v>
      </c>
      <c r="B389" s="43" t="s">
        <v>2917</v>
      </c>
      <c r="C389" s="42"/>
      <c r="D389" s="42"/>
      <c r="E389" s="57">
        <v>192643</v>
      </c>
    </row>
    <row r="390" spans="1:5" x14ac:dyDescent="0.25">
      <c r="A390" s="31" t="s">
        <v>10651</v>
      </c>
      <c r="B390" s="43" t="s">
        <v>2041</v>
      </c>
      <c r="C390" s="42"/>
      <c r="D390" s="42"/>
      <c r="E390" s="57">
        <v>25281</v>
      </c>
    </row>
    <row r="391" spans="1:5" x14ac:dyDescent="0.25">
      <c r="A391" s="31" t="s">
        <v>10650</v>
      </c>
      <c r="B391" s="43" t="s">
        <v>2061</v>
      </c>
      <c r="C391" s="42"/>
      <c r="D391" s="42"/>
      <c r="E391" s="57">
        <v>63709</v>
      </c>
    </row>
    <row r="392" spans="1:5" x14ac:dyDescent="0.25">
      <c r="A392" s="31" t="s">
        <v>10649</v>
      </c>
      <c r="B392" s="43" t="s">
        <v>2046</v>
      </c>
      <c r="C392" s="42"/>
      <c r="D392" s="42"/>
      <c r="E392" s="57">
        <v>33100</v>
      </c>
    </row>
    <row r="393" spans="1:5" x14ac:dyDescent="0.25">
      <c r="A393" s="31" t="s">
        <v>10648</v>
      </c>
      <c r="B393" s="43" t="s">
        <v>10647</v>
      </c>
      <c r="C393" s="42"/>
      <c r="D393" s="42"/>
      <c r="E393" s="57">
        <v>153204</v>
      </c>
    </row>
    <row r="394" spans="1:5" x14ac:dyDescent="0.25">
      <c r="A394" s="31" t="s">
        <v>14176</v>
      </c>
      <c r="B394" s="43" t="s">
        <v>14175</v>
      </c>
      <c r="C394" s="42"/>
      <c r="D394" s="42"/>
      <c r="E394" s="57">
        <v>1517</v>
      </c>
    </row>
    <row r="395" spans="1:5" x14ac:dyDescent="0.25">
      <c r="A395" s="31" t="s">
        <v>10646</v>
      </c>
      <c r="B395" s="43" t="s">
        <v>2072</v>
      </c>
      <c r="C395" s="42"/>
      <c r="D395" s="42"/>
      <c r="E395" s="57">
        <v>8090</v>
      </c>
    </row>
    <row r="396" spans="1:5" x14ac:dyDescent="0.25">
      <c r="A396" s="31" t="s">
        <v>10645</v>
      </c>
      <c r="B396" s="43" t="s">
        <v>2068</v>
      </c>
      <c r="C396" s="42"/>
      <c r="D396" s="42"/>
      <c r="E396" s="57">
        <v>321577</v>
      </c>
    </row>
    <row r="397" spans="1:5" x14ac:dyDescent="0.25">
      <c r="A397" s="31" t="s">
        <v>10644</v>
      </c>
      <c r="B397" s="43" t="s">
        <v>2063</v>
      </c>
      <c r="C397" s="42"/>
      <c r="D397" s="42"/>
      <c r="E397" s="57">
        <v>27600</v>
      </c>
    </row>
    <row r="398" spans="1:5" x14ac:dyDescent="0.25">
      <c r="A398" s="31" t="s">
        <v>10643</v>
      </c>
      <c r="B398" s="43" t="s">
        <v>2062</v>
      </c>
      <c r="C398" s="42"/>
      <c r="D398" s="42"/>
      <c r="E398" s="57">
        <v>213879</v>
      </c>
    </row>
    <row r="399" spans="1:5" x14ac:dyDescent="0.25">
      <c r="A399" s="31" t="s">
        <v>10642</v>
      </c>
      <c r="B399" s="43" t="s">
        <v>2047</v>
      </c>
      <c r="C399" s="42"/>
      <c r="D399" s="42"/>
      <c r="E399" s="57">
        <v>34600</v>
      </c>
    </row>
    <row r="400" spans="1:5" x14ac:dyDescent="0.25">
      <c r="A400" s="31" t="s">
        <v>10641</v>
      </c>
      <c r="B400" s="43" t="s">
        <v>2064</v>
      </c>
      <c r="C400" s="42"/>
      <c r="D400" s="42"/>
      <c r="E400" s="57">
        <v>561580</v>
      </c>
    </row>
    <row r="401" spans="1:5" x14ac:dyDescent="0.25">
      <c r="A401" s="31" t="s">
        <v>10640</v>
      </c>
      <c r="B401" s="43" t="s">
        <v>2052</v>
      </c>
      <c r="C401" s="42"/>
      <c r="D401" s="42"/>
      <c r="E401" s="57">
        <v>41900</v>
      </c>
    </row>
    <row r="402" spans="1:5" x14ac:dyDescent="0.25">
      <c r="A402" s="32" t="s">
        <v>5778</v>
      </c>
      <c r="B402" s="44" t="s">
        <v>5720</v>
      </c>
      <c r="C402" s="45"/>
      <c r="D402" s="45"/>
      <c r="E402" s="58">
        <v>3286579</v>
      </c>
    </row>
    <row r="403" spans="1:5" x14ac:dyDescent="0.25">
      <c r="A403" s="32" t="s">
        <v>5779</v>
      </c>
      <c r="B403" s="44" t="s">
        <v>5720</v>
      </c>
      <c r="C403" s="45"/>
      <c r="D403" s="45"/>
      <c r="E403" s="58">
        <v>3286579</v>
      </c>
    </row>
    <row r="404" spans="1:5" x14ac:dyDescent="0.25">
      <c r="A404" s="33" t="s">
        <v>5720</v>
      </c>
      <c r="B404" s="46" t="s">
        <v>5720</v>
      </c>
      <c r="C404" s="40"/>
      <c r="D404" s="40"/>
      <c r="E404" s="59" t="s">
        <v>5720</v>
      </c>
    </row>
    <row r="405" spans="1:5" x14ac:dyDescent="0.25">
      <c r="A405" s="29" t="s">
        <v>10639</v>
      </c>
      <c r="B405" s="47" t="s">
        <v>10638</v>
      </c>
      <c r="C405" s="40"/>
      <c r="D405" s="40"/>
      <c r="E405" s="55" t="s">
        <v>5724</v>
      </c>
    </row>
    <row r="406" spans="1:5" ht="14.1" customHeight="1" x14ac:dyDescent="0.25">
      <c r="A406" s="48" t="s">
        <v>14174</v>
      </c>
      <c r="B406" s="42"/>
      <c r="C406" s="42"/>
      <c r="D406" s="42"/>
      <c r="E406" s="42"/>
    </row>
    <row r="407" spans="1:5" x14ac:dyDescent="0.25">
      <c r="A407" s="30" t="s">
        <v>5725</v>
      </c>
      <c r="B407" s="49" t="s">
        <v>5726</v>
      </c>
      <c r="C407" s="42"/>
      <c r="D407" s="42"/>
      <c r="E407" s="56" t="s">
        <v>5727</v>
      </c>
    </row>
    <row r="408" spans="1:5" x14ac:dyDescent="0.25">
      <c r="A408" s="31" t="s">
        <v>10637</v>
      </c>
      <c r="B408" s="43" t="s">
        <v>1983</v>
      </c>
      <c r="C408" s="42"/>
      <c r="D408" s="42"/>
      <c r="E408" s="57">
        <v>14093</v>
      </c>
    </row>
    <row r="409" spans="1:5" x14ac:dyDescent="0.25">
      <c r="A409" s="31" t="s">
        <v>14173</v>
      </c>
      <c r="B409" s="43" t="s">
        <v>14172</v>
      </c>
      <c r="C409" s="42"/>
      <c r="D409" s="42"/>
      <c r="E409" s="57">
        <v>2366</v>
      </c>
    </row>
    <row r="410" spans="1:5" x14ac:dyDescent="0.25">
      <c r="A410" s="31" t="s">
        <v>10636</v>
      </c>
      <c r="B410" s="43" t="s">
        <v>1988</v>
      </c>
      <c r="C410" s="42"/>
      <c r="D410" s="42"/>
      <c r="E410" s="57">
        <v>7638</v>
      </c>
    </row>
    <row r="411" spans="1:5" x14ac:dyDescent="0.25">
      <c r="A411" s="31" t="s">
        <v>10635</v>
      </c>
      <c r="B411" s="43" t="s">
        <v>1986</v>
      </c>
      <c r="C411" s="42"/>
      <c r="D411" s="42"/>
      <c r="E411" s="57">
        <v>27324</v>
      </c>
    </row>
    <row r="412" spans="1:5" x14ac:dyDescent="0.25">
      <c r="A412" s="31" t="s">
        <v>10634</v>
      </c>
      <c r="B412" s="43" t="s">
        <v>1981</v>
      </c>
      <c r="C412" s="42"/>
      <c r="D412" s="42"/>
      <c r="E412" s="57">
        <v>19096</v>
      </c>
    </row>
    <row r="413" spans="1:5" x14ac:dyDescent="0.25">
      <c r="A413" s="31" t="s">
        <v>10633</v>
      </c>
      <c r="B413" s="43" t="s">
        <v>10632</v>
      </c>
      <c r="C413" s="42"/>
      <c r="D413" s="42"/>
      <c r="E413" s="57">
        <v>78939</v>
      </c>
    </row>
    <row r="414" spans="1:5" x14ac:dyDescent="0.25">
      <c r="A414" s="31" t="s">
        <v>10631</v>
      </c>
      <c r="B414" s="43" t="s">
        <v>1977</v>
      </c>
      <c r="C414" s="42"/>
      <c r="D414" s="42"/>
      <c r="E414" s="57">
        <v>19601</v>
      </c>
    </row>
    <row r="415" spans="1:5" x14ac:dyDescent="0.25">
      <c r="A415" s="31" t="s">
        <v>10630</v>
      </c>
      <c r="B415" s="43" t="s">
        <v>1971</v>
      </c>
      <c r="C415" s="42"/>
      <c r="D415" s="42"/>
      <c r="E415" s="57">
        <v>27535</v>
      </c>
    </row>
    <row r="416" spans="1:5" x14ac:dyDescent="0.25">
      <c r="A416" s="31" t="s">
        <v>10629</v>
      </c>
      <c r="B416" s="43" t="s">
        <v>10628</v>
      </c>
      <c r="C416" s="42"/>
      <c r="D416" s="42"/>
      <c r="E416" s="57">
        <v>1340</v>
      </c>
    </row>
    <row r="417" spans="1:5" x14ac:dyDescent="0.25">
      <c r="A417" s="31" t="s">
        <v>10627</v>
      </c>
      <c r="B417" s="43" t="s">
        <v>1970</v>
      </c>
      <c r="C417" s="42"/>
      <c r="D417" s="42"/>
      <c r="E417" s="57">
        <v>524385</v>
      </c>
    </row>
    <row r="418" spans="1:5" x14ac:dyDescent="0.25">
      <c r="A418" s="31" t="s">
        <v>10626</v>
      </c>
      <c r="B418" s="43" t="s">
        <v>1979</v>
      </c>
      <c r="C418" s="42"/>
      <c r="D418" s="42"/>
      <c r="E418" s="57">
        <v>7112</v>
      </c>
    </row>
    <row r="419" spans="1:5" x14ac:dyDescent="0.25">
      <c r="A419" s="31" t="s">
        <v>10625</v>
      </c>
      <c r="B419" s="43" t="s">
        <v>1968</v>
      </c>
      <c r="C419" s="42"/>
      <c r="D419" s="42"/>
      <c r="E419" s="57">
        <v>20351</v>
      </c>
    </row>
    <row r="420" spans="1:5" x14ac:dyDescent="0.25">
      <c r="A420" s="31" t="s">
        <v>10624</v>
      </c>
      <c r="B420" s="43" t="s">
        <v>10623</v>
      </c>
      <c r="C420" s="42"/>
      <c r="D420" s="42"/>
      <c r="E420" s="57">
        <v>21804</v>
      </c>
    </row>
    <row r="421" spans="1:5" x14ac:dyDescent="0.25">
      <c r="A421" s="31" t="s">
        <v>10622</v>
      </c>
      <c r="B421" s="43" t="s">
        <v>1987</v>
      </c>
      <c r="C421" s="42"/>
      <c r="D421" s="42"/>
      <c r="E421" s="57">
        <v>3550</v>
      </c>
    </row>
    <row r="422" spans="1:5" x14ac:dyDescent="0.25">
      <c r="A422" s="31" t="s">
        <v>10621</v>
      </c>
      <c r="B422" s="43" t="s">
        <v>1982</v>
      </c>
      <c r="C422" s="42"/>
      <c r="D422" s="42"/>
      <c r="E422" s="57">
        <v>10548</v>
      </c>
    </row>
    <row r="423" spans="1:5" x14ac:dyDescent="0.25">
      <c r="A423" s="31" t="s">
        <v>10620</v>
      </c>
      <c r="B423" s="43" t="s">
        <v>1973</v>
      </c>
      <c r="C423" s="42"/>
      <c r="D423" s="42"/>
      <c r="E423" s="57">
        <v>157481</v>
      </c>
    </row>
    <row r="424" spans="1:5" x14ac:dyDescent="0.25">
      <c r="A424" s="31" t="s">
        <v>10619</v>
      </c>
      <c r="B424" s="43" t="s">
        <v>10618</v>
      </c>
      <c r="C424" s="42"/>
      <c r="D424" s="42"/>
      <c r="E424" s="57">
        <v>21298</v>
      </c>
    </row>
    <row r="425" spans="1:5" x14ac:dyDescent="0.25">
      <c r="A425" s="31" t="s">
        <v>10617</v>
      </c>
      <c r="B425" s="43" t="s">
        <v>1975</v>
      </c>
      <c r="C425" s="42"/>
      <c r="D425" s="42"/>
      <c r="E425" s="57">
        <v>154130</v>
      </c>
    </row>
    <row r="426" spans="1:5" x14ac:dyDescent="0.25">
      <c r="A426" s="31" t="s">
        <v>10616</v>
      </c>
      <c r="B426" s="43" t="s">
        <v>1976</v>
      </c>
      <c r="C426" s="42"/>
      <c r="D426" s="42"/>
      <c r="E426" s="57">
        <v>63208</v>
      </c>
    </row>
    <row r="427" spans="1:5" x14ac:dyDescent="0.25">
      <c r="A427" s="31" t="s">
        <v>10615</v>
      </c>
      <c r="B427" s="43" t="s">
        <v>1984</v>
      </c>
      <c r="C427" s="42"/>
      <c r="D427" s="42"/>
      <c r="E427" s="57">
        <v>23759</v>
      </c>
    </row>
    <row r="428" spans="1:5" x14ac:dyDescent="0.25">
      <c r="A428" s="31" t="s">
        <v>10614</v>
      </c>
      <c r="B428" s="43" t="s">
        <v>1978</v>
      </c>
      <c r="C428" s="42"/>
      <c r="D428" s="42"/>
      <c r="E428" s="57">
        <v>23900</v>
      </c>
    </row>
    <row r="429" spans="1:5" x14ac:dyDescent="0.25">
      <c r="A429" s="31" t="s">
        <v>10613</v>
      </c>
      <c r="B429" s="43" t="s">
        <v>1974</v>
      </c>
      <c r="C429" s="42"/>
      <c r="D429" s="42"/>
      <c r="E429" s="57">
        <v>113291</v>
      </c>
    </row>
    <row r="430" spans="1:5" x14ac:dyDescent="0.25">
      <c r="A430" s="31" t="s">
        <v>10612</v>
      </c>
      <c r="B430" s="43" t="s">
        <v>1985</v>
      </c>
      <c r="C430" s="42"/>
      <c r="D430" s="42"/>
      <c r="E430" s="57">
        <v>23759</v>
      </c>
    </row>
    <row r="431" spans="1:5" x14ac:dyDescent="0.25">
      <c r="A431" s="31" t="s">
        <v>10611</v>
      </c>
      <c r="B431" s="43" t="s">
        <v>1980</v>
      </c>
      <c r="C431" s="42"/>
      <c r="D431" s="42"/>
      <c r="E431" s="57">
        <v>15695</v>
      </c>
    </row>
    <row r="432" spans="1:5" x14ac:dyDescent="0.25">
      <c r="A432" s="31" t="s">
        <v>10610</v>
      </c>
      <c r="B432" s="43" t="s">
        <v>1969</v>
      </c>
      <c r="C432" s="42"/>
      <c r="D432" s="42"/>
      <c r="E432" s="57">
        <v>8295</v>
      </c>
    </row>
    <row r="433" spans="1:5" x14ac:dyDescent="0.25">
      <c r="A433" s="31" t="s">
        <v>10609</v>
      </c>
      <c r="B433" s="43" t="s">
        <v>1972</v>
      </c>
      <c r="C433" s="42"/>
      <c r="D433" s="42"/>
      <c r="E433" s="57">
        <v>183249</v>
      </c>
    </row>
    <row r="434" spans="1:5" x14ac:dyDescent="0.25">
      <c r="A434" s="31" t="s">
        <v>10608</v>
      </c>
      <c r="B434" s="43" t="s">
        <v>14171</v>
      </c>
      <c r="C434" s="42"/>
      <c r="D434" s="42"/>
      <c r="E434" s="57">
        <v>23759</v>
      </c>
    </row>
    <row r="435" spans="1:5" x14ac:dyDescent="0.25">
      <c r="A435" s="32" t="s">
        <v>5778</v>
      </c>
      <c r="B435" s="44" t="s">
        <v>5720</v>
      </c>
      <c r="C435" s="45"/>
      <c r="D435" s="45"/>
      <c r="E435" s="58">
        <v>1597506</v>
      </c>
    </row>
    <row r="436" spans="1:5" x14ac:dyDescent="0.25">
      <c r="A436" s="32" t="s">
        <v>5779</v>
      </c>
      <c r="B436" s="44" t="s">
        <v>5720</v>
      </c>
      <c r="C436" s="45"/>
      <c r="D436" s="45"/>
      <c r="E436" s="58">
        <v>1597506</v>
      </c>
    </row>
    <row r="437" spans="1:5" x14ac:dyDescent="0.25">
      <c r="A437" s="33" t="s">
        <v>5720</v>
      </c>
      <c r="B437" s="46" t="s">
        <v>5720</v>
      </c>
      <c r="C437" s="40"/>
      <c r="D437" s="40"/>
      <c r="E437" s="59" t="s">
        <v>5720</v>
      </c>
    </row>
    <row r="438" spans="1:5" x14ac:dyDescent="0.25">
      <c r="A438" s="29" t="s">
        <v>10607</v>
      </c>
      <c r="B438" s="47" t="s">
        <v>10606</v>
      </c>
      <c r="C438" s="40"/>
      <c r="D438" s="40"/>
      <c r="E438" s="55" t="s">
        <v>5724</v>
      </c>
    </row>
    <row r="439" spans="1:5" ht="14.1" customHeight="1" x14ac:dyDescent="0.25">
      <c r="A439" s="48" t="s">
        <v>14170</v>
      </c>
      <c r="B439" s="42"/>
      <c r="C439" s="42"/>
      <c r="D439" s="42"/>
      <c r="E439" s="42"/>
    </row>
    <row r="440" spans="1:5" x14ac:dyDescent="0.25">
      <c r="A440" s="30" t="s">
        <v>5725</v>
      </c>
      <c r="B440" s="49" t="s">
        <v>5726</v>
      </c>
      <c r="C440" s="42"/>
      <c r="D440" s="42"/>
      <c r="E440" s="56" t="s">
        <v>5727</v>
      </c>
    </row>
    <row r="441" spans="1:5" x14ac:dyDescent="0.25">
      <c r="A441" s="31" t="s">
        <v>10605</v>
      </c>
      <c r="B441" s="43" t="s">
        <v>2020</v>
      </c>
      <c r="C441" s="42"/>
      <c r="D441" s="42"/>
      <c r="E441" s="57">
        <v>42922</v>
      </c>
    </row>
    <row r="442" spans="1:5" x14ac:dyDescent="0.25">
      <c r="A442" s="32" t="s">
        <v>5778</v>
      </c>
      <c r="B442" s="44" t="s">
        <v>5720</v>
      </c>
      <c r="C442" s="45"/>
      <c r="D442" s="45"/>
      <c r="E442" s="58">
        <v>42922</v>
      </c>
    </row>
    <row r="443" spans="1:5" x14ac:dyDescent="0.25">
      <c r="A443" s="32" t="s">
        <v>5779</v>
      </c>
      <c r="B443" s="44" t="s">
        <v>5720</v>
      </c>
      <c r="C443" s="45"/>
      <c r="D443" s="45"/>
      <c r="E443" s="58">
        <v>42922</v>
      </c>
    </row>
    <row r="444" spans="1:5" x14ac:dyDescent="0.25">
      <c r="A444" s="33" t="s">
        <v>5720</v>
      </c>
      <c r="B444" s="46" t="s">
        <v>5720</v>
      </c>
      <c r="C444" s="40"/>
      <c r="D444" s="40"/>
      <c r="E444" s="59" t="s">
        <v>5720</v>
      </c>
    </row>
    <row r="445" spans="1:5" x14ac:dyDescent="0.25">
      <c r="A445" s="29" t="s">
        <v>10604</v>
      </c>
      <c r="B445" s="47" t="s">
        <v>10603</v>
      </c>
      <c r="C445" s="40"/>
      <c r="D445" s="40"/>
      <c r="E445" s="55" t="s">
        <v>5724</v>
      </c>
    </row>
    <row r="446" spans="1:5" ht="14.1" customHeight="1" x14ac:dyDescent="0.25">
      <c r="A446" s="48" t="s">
        <v>14169</v>
      </c>
      <c r="B446" s="42"/>
      <c r="C446" s="42"/>
      <c r="D446" s="42"/>
      <c r="E446" s="42"/>
    </row>
    <row r="447" spans="1:5" x14ac:dyDescent="0.25">
      <c r="A447" s="30" t="s">
        <v>5725</v>
      </c>
      <c r="B447" s="49" t="s">
        <v>5726</v>
      </c>
      <c r="C447" s="42"/>
      <c r="D447" s="42"/>
      <c r="E447" s="56" t="s">
        <v>5727</v>
      </c>
    </row>
    <row r="448" spans="1:5" x14ac:dyDescent="0.25">
      <c r="A448" s="31" t="s">
        <v>10602</v>
      </c>
      <c r="B448" s="43" t="s">
        <v>1960</v>
      </c>
      <c r="C448" s="42"/>
      <c r="D448" s="42"/>
      <c r="E448" s="57">
        <v>26500</v>
      </c>
    </row>
    <row r="449" spans="1:5" x14ac:dyDescent="0.25">
      <c r="A449" s="31" t="s">
        <v>10601</v>
      </c>
      <c r="B449" s="43" t="s">
        <v>1963</v>
      </c>
      <c r="C449" s="42"/>
      <c r="D449" s="42"/>
      <c r="E449" s="57">
        <v>40000</v>
      </c>
    </row>
    <row r="450" spans="1:5" x14ac:dyDescent="0.25">
      <c r="A450" s="31" t="s">
        <v>10600</v>
      </c>
      <c r="B450" s="43" t="s">
        <v>1964</v>
      </c>
      <c r="C450" s="42"/>
      <c r="D450" s="42"/>
      <c r="E450" s="57">
        <v>17395</v>
      </c>
    </row>
    <row r="451" spans="1:5" x14ac:dyDescent="0.25">
      <c r="A451" s="31" t="s">
        <v>10599</v>
      </c>
      <c r="B451" s="43" t="s">
        <v>1965</v>
      </c>
      <c r="C451" s="42"/>
      <c r="D451" s="42"/>
      <c r="E451" s="57">
        <v>20000</v>
      </c>
    </row>
    <row r="452" spans="1:5" x14ac:dyDescent="0.25">
      <c r="A452" s="31" t="s">
        <v>10598</v>
      </c>
      <c r="B452" s="43" t="s">
        <v>1961</v>
      </c>
      <c r="C452" s="42"/>
      <c r="D452" s="42"/>
      <c r="E452" s="57">
        <v>40000</v>
      </c>
    </row>
    <row r="453" spans="1:5" x14ac:dyDescent="0.25">
      <c r="A453" s="31" t="s">
        <v>10597</v>
      </c>
      <c r="B453" s="43" t="s">
        <v>1962</v>
      </c>
      <c r="C453" s="42"/>
      <c r="D453" s="42"/>
      <c r="E453" s="57">
        <v>112000</v>
      </c>
    </row>
    <row r="454" spans="1:5" x14ac:dyDescent="0.25">
      <c r="A454" s="32" t="s">
        <v>5778</v>
      </c>
      <c r="B454" s="44" t="s">
        <v>5720</v>
      </c>
      <c r="C454" s="45"/>
      <c r="D454" s="45"/>
      <c r="E454" s="58">
        <v>255895</v>
      </c>
    </row>
    <row r="455" spans="1:5" x14ac:dyDescent="0.25">
      <c r="A455" s="32" t="s">
        <v>5779</v>
      </c>
      <c r="B455" s="44" t="s">
        <v>5720</v>
      </c>
      <c r="C455" s="45"/>
      <c r="D455" s="45"/>
      <c r="E455" s="58">
        <v>255895</v>
      </c>
    </row>
    <row r="456" spans="1:5" x14ac:dyDescent="0.25">
      <c r="A456" s="33" t="s">
        <v>5720</v>
      </c>
      <c r="B456" s="46" t="s">
        <v>5720</v>
      </c>
      <c r="C456" s="40"/>
      <c r="D456" s="40"/>
      <c r="E456" s="59" t="s">
        <v>5720</v>
      </c>
    </row>
    <row r="457" spans="1:5" x14ac:dyDescent="0.25">
      <c r="A457" s="29" t="s">
        <v>10596</v>
      </c>
      <c r="B457" s="47" t="s">
        <v>10595</v>
      </c>
      <c r="C457" s="40"/>
      <c r="D457" s="40"/>
      <c r="E457" s="55" t="s">
        <v>5724</v>
      </c>
    </row>
    <row r="458" spans="1:5" ht="14.1" customHeight="1" x14ac:dyDescent="0.25">
      <c r="A458" s="48" t="s">
        <v>14168</v>
      </c>
      <c r="B458" s="42"/>
      <c r="C458" s="42"/>
      <c r="D458" s="42"/>
      <c r="E458" s="42"/>
    </row>
    <row r="459" spans="1:5" x14ac:dyDescent="0.25">
      <c r="A459" s="30" t="s">
        <v>5725</v>
      </c>
      <c r="B459" s="49" t="s">
        <v>5726</v>
      </c>
      <c r="C459" s="42"/>
      <c r="D459" s="42"/>
      <c r="E459" s="56" t="s">
        <v>5727</v>
      </c>
    </row>
    <row r="460" spans="1:5" x14ac:dyDescent="0.25">
      <c r="A460" s="31" t="s">
        <v>10594</v>
      </c>
      <c r="B460" s="43" t="s">
        <v>5233</v>
      </c>
      <c r="C460" s="42"/>
      <c r="D460" s="42"/>
      <c r="E460" s="57">
        <v>74884</v>
      </c>
    </row>
    <row r="461" spans="1:5" x14ac:dyDescent="0.25">
      <c r="A461" s="31" t="s">
        <v>10593</v>
      </c>
      <c r="B461" s="43" t="s">
        <v>10592</v>
      </c>
      <c r="C461" s="42"/>
      <c r="D461" s="42"/>
      <c r="E461" s="57">
        <v>197555</v>
      </c>
    </row>
    <row r="462" spans="1:5" x14ac:dyDescent="0.25">
      <c r="A462" s="31" t="s">
        <v>10591</v>
      </c>
      <c r="B462" s="43" t="s">
        <v>10590</v>
      </c>
      <c r="C462" s="42"/>
      <c r="D462" s="42"/>
      <c r="E462" s="57">
        <v>125850</v>
      </c>
    </row>
    <row r="463" spans="1:5" x14ac:dyDescent="0.25">
      <c r="A463" s="31" t="s">
        <v>10589</v>
      </c>
      <c r="B463" s="43" t="s">
        <v>476</v>
      </c>
      <c r="C463" s="42"/>
      <c r="D463" s="42"/>
      <c r="E463" s="57">
        <v>26980</v>
      </c>
    </row>
    <row r="464" spans="1:5" x14ac:dyDescent="0.25">
      <c r="A464" s="31" t="s">
        <v>10588</v>
      </c>
      <c r="B464" s="43" t="s">
        <v>5230</v>
      </c>
      <c r="C464" s="42"/>
      <c r="D464" s="42"/>
      <c r="E464" s="57">
        <v>26062</v>
      </c>
    </row>
    <row r="465" spans="1:5" x14ac:dyDescent="0.25">
      <c r="A465" s="31" t="s">
        <v>10587</v>
      </c>
      <c r="B465" s="43" t="s">
        <v>5231</v>
      </c>
      <c r="C465" s="42"/>
      <c r="D465" s="42"/>
      <c r="E465" s="57">
        <v>25000</v>
      </c>
    </row>
    <row r="466" spans="1:5" x14ac:dyDescent="0.25">
      <c r="A466" s="31" t="s">
        <v>10586</v>
      </c>
      <c r="B466" s="43" t="s">
        <v>5232</v>
      </c>
      <c r="C466" s="42"/>
      <c r="D466" s="42"/>
      <c r="E466" s="57">
        <v>103842</v>
      </c>
    </row>
    <row r="467" spans="1:5" x14ac:dyDescent="0.25">
      <c r="A467" s="31" t="s">
        <v>10585</v>
      </c>
      <c r="B467" s="43" t="s">
        <v>10584</v>
      </c>
      <c r="C467" s="42"/>
      <c r="D467" s="42"/>
      <c r="E467" s="57">
        <v>88038</v>
      </c>
    </row>
    <row r="468" spans="1:5" x14ac:dyDescent="0.25">
      <c r="A468" s="31" t="s">
        <v>10583</v>
      </c>
      <c r="B468" s="43" t="s">
        <v>10582</v>
      </c>
      <c r="C468" s="42"/>
      <c r="D468" s="42"/>
      <c r="E468" s="57">
        <v>47487</v>
      </c>
    </row>
    <row r="469" spans="1:5" x14ac:dyDescent="0.25">
      <c r="A469" s="31" t="s">
        <v>10581</v>
      </c>
      <c r="B469" s="43" t="s">
        <v>5234</v>
      </c>
      <c r="C469" s="42"/>
      <c r="D469" s="42"/>
      <c r="E469" s="57">
        <v>54038</v>
      </c>
    </row>
    <row r="470" spans="1:5" x14ac:dyDescent="0.25">
      <c r="A470" s="31" t="s">
        <v>10580</v>
      </c>
      <c r="B470" s="43" t="s">
        <v>5235</v>
      </c>
      <c r="C470" s="42"/>
      <c r="D470" s="42"/>
      <c r="E470" s="57">
        <v>42092</v>
      </c>
    </row>
    <row r="471" spans="1:5" x14ac:dyDescent="0.25">
      <c r="A471" s="31" t="s">
        <v>10579</v>
      </c>
      <c r="B471" s="43" t="s">
        <v>5236</v>
      </c>
      <c r="C471" s="42"/>
      <c r="D471" s="42"/>
      <c r="E471" s="57">
        <v>20254</v>
      </c>
    </row>
    <row r="472" spans="1:5" x14ac:dyDescent="0.25">
      <c r="A472" s="31" t="s">
        <v>10578</v>
      </c>
      <c r="B472" s="43" t="s">
        <v>5237</v>
      </c>
      <c r="C472" s="42"/>
      <c r="D472" s="42"/>
      <c r="E472" s="57">
        <v>24879</v>
      </c>
    </row>
    <row r="473" spans="1:5" x14ac:dyDescent="0.25">
      <c r="A473" s="31" t="s">
        <v>10577</v>
      </c>
      <c r="B473" s="43" t="s">
        <v>5238</v>
      </c>
      <c r="C473" s="42"/>
      <c r="D473" s="42"/>
      <c r="E473" s="57">
        <v>39490</v>
      </c>
    </row>
    <row r="474" spans="1:5" x14ac:dyDescent="0.25">
      <c r="A474" s="32" t="s">
        <v>5778</v>
      </c>
      <c r="B474" s="44" t="s">
        <v>5720</v>
      </c>
      <c r="C474" s="45"/>
      <c r="D474" s="45"/>
      <c r="E474" s="58">
        <v>896451</v>
      </c>
    </row>
    <row r="475" spans="1:5" x14ac:dyDescent="0.25">
      <c r="A475" s="32" t="s">
        <v>5779</v>
      </c>
      <c r="B475" s="44" t="s">
        <v>5720</v>
      </c>
      <c r="C475" s="45"/>
      <c r="D475" s="45"/>
      <c r="E475" s="58">
        <v>896451</v>
      </c>
    </row>
    <row r="476" spans="1:5" x14ac:dyDescent="0.25">
      <c r="A476" s="33" t="s">
        <v>5720</v>
      </c>
      <c r="B476" s="46" t="s">
        <v>5720</v>
      </c>
      <c r="C476" s="40"/>
      <c r="D476" s="40"/>
      <c r="E476" s="59" t="s">
        <v>5720</v>
      </c>
    </row>
    <row r="477" spans="1:5" x14ac:dyDescent="0.25">
      <c r="A477" s="29" t="s">
        <v>10576</v>
      </c>
      <c r="B477" s="47" t="s">
        <v>10575</v>
      </c>
      <c r="C477" s="40"/>
      <c r="D477" s="40"/>
      <c r="E477" s="55" t="s">
        <v>5724</v>
      </c>
    </row>
    <row r="478" spans="1:5" ht="14.1" customHeight="1" x14ac:dyDescent="0.25">
      <c r="A478" s="48" t="s">
        <v>14167</v>
      </c>
      <c r="B478" s="42"/>
      <c r="C478" s="42"/>
      <c r="D478" s="42"/>
      <c r="E478" s="42"/>
    </row>
    <row r="479" spans="1:5" x14ac:dyDescent="0.25">
      <c r="A479" s="30" t="s">
        <v>5725</v>
      </c>
      <c r="B479" s="49" t="s">
        <v>5726</v>
      </c>
      <c r="C479" s="42"/>
      <c r="D479" s="42"/>
      <c r="E479" s="56" t="s">
        <v>5727</v>
      </c>
    </row>
    <row r="480" spans="1:5" x14ac:dyDescent="0.25">
      <c r="A480" s="31" t="s">
        <v>10574</v>
      </c>
      <c r="B480" s="43" t="s">
        <v>2018</v>
      </c>
      <c r="C480" s="42"/>
      <c r="D480" s="42"/>
      <c r="E480" s="57">
        <v>27423</v>
      </c>
    </row>
    <row r="481" spans="1:5" x14ac:dyDescent="0.25">
      <c r="A481" s="31" t="s">
        <v>10573</v>
      </c>
      <c r="B481" s="43" t="s">
        <v>2019</v>
      </c>
      <c r="C481" s="42"/>
      <c r="D481" s="42"/>
      <c r="E481" s="57">
        <v>306754</v>
      </c>
    </row>
    <row r="482" spans="1:5" x14ac:dyDescent="0.25">
      <c r="A482" s="31" t="s">
        <v>10572</v>
      </c>
      <c r="B482" s="43" t="s">
        <v>2016</v>
      </c>
      <c r="C482" s="42"/>
      <c r="D482" s="42"/>
      <c r="E482" s="57">
        <v>1000</v>
      </c>
    </row>
    <row r="483" spans="1:5" x14ac:dyDescent="0.25">
      <c r="A483" s="31" t="s">
        <v>10571</v>
      </c>
      <c r="B483" s="43" t="s">
        <v>2015</v>
      </c>
      <c r="C483" s="42"/>
      <c r="D483" s="42"/>
      <c r="E483" s="57">
        <v>92223</v>
      </c>
    </row>
    <row r="484" spans="1:5" x14ac:dyDescent="0.25">
      <c r="A484" s="31" t="s">
        <v>10570</v>
      </c>
      <c r="B484" s="43" t="s">
        <v>2017</v>
      </c>
      <c r="C484" s="42"/>
      <c r="D484" s="42"/>
      <c r="E484" s="57">
        <v>1000</v>
      </c>
    </row>
    <row r="485" spans="1:5" x14ac:dyDescent="0.25">
      <c r="A485" s="32" t="s">
        <v>5778</v>
      </c>
      <c r="B485" s="44" t="s">
        <v>5720</v>
      </c>
      <c r="C485" s="45"/>
      <c r="D485" s="45"/>
      <c r="E485" s="58">
        <v>428400</v>
      </c>
    </row>
    <row r="486" spans="1:5" x14ac:dyDescent="0.25">
      <c r="A486" s="32" t="s">
        <v>5779</v>
      </c>
      <c r="B486" s="44" t="s">
        <v>5720</v>
      </c>
      <c r="C486" s="45"/>
      <c r="D486" s="45"/>
      <c r="E486" s="58">
        <v>428400</v>
      </c>
    </row>
    <row r="487" spans="1:5" x14ac:dyDescent="0.25">
      <c r="A487" s="33" t="s">
        <v>5720</v>
      </c>
      <c r="B487" s="46" t="s">
        <v>5720</v>
      </c>
      <c r="C487" s="40"/>
      <c r="D487" s="40"/>
      <c r="E487" s="59" t="s">
        <v>5720</v>
      </c>
    </row>
    <row r="488" spans="1:5" x14ac:dyDescent="0.25">
      <c r="A488" s="29" t="s">
        <v>10569</v>
      </c>
      <c r="B488" s="47" t="s">
        <v>10568</v>
      </c>
      <c r="C488" s="40"/>
      <c r="D488" s="40"/>
      <c r="E488" s="55" t="s">
        <v>5724</v>
      </c>
    </row>
    <row r="489" spans="1:5" ht="14.1" customHeight="1" x14ac:dyDescent="0.25">
      <c r="A489" s="48" t="s">
        <v>14166</v>
      </c>
      <c r="B489" s="42"/>
      <c r="C489" s="42"/>
      <c r="D489" s="42"/>
      <c r="E489" s="42"/>
    </row>
    <row r="490" spans="1:5" x14ac:dyDescent="0.25">
      <c r="A490" s="30" t="s">
        <v>5725</v>
      </c>
      <c r="B490" s="49" t="s">
        <v>5726</v>
      </c>
      <c r="C490" s="42"/>
      <c r="D490" s="42"/>
      <c r="E490" s="56" t="s">
        <v>5727</v>
      </c>
    </row>
    <row r="491" spans="1:5" x14ac:dyDescent="0.25">
      <c r="A491" s="31" t="s">
        <v>10567</v>
      </c>
      <c r="B491" s="43" t="s">
        <v>10566</v>
      </c>
      <c r="C491" s="42"/>
      <c r="D491" s="42"/>
      <c r="E491" s="57">
        <v>4300</v>
      </c>
    </row>
    <row r="492" spans="1:5" x14ac:dyDescent="0.25">
      <c r="A492" s="31" t="s">
        <v>10565</v>
      </c>
      <c r="B492" s="43" t="s">
        <v>3412</v>
      </c>
      <c r="C492" s="42"/>
      <c r="D492" s="42"/>
      <c r="E492" s="57">
        <v>2600</v>
      </c>
    </row>
    <row r="493" spans="1:5" x14ac:dyDescent="0.25">
      <c r="A493" s="31" t="s">
        <v>10564</v>
      </c>
      <c r="B493" s="43" t="s">
        <v>3413</v>
      </c>
      <c r="C493" s="42"/>
      <c r="D493" s="42"/>
      <c r="E493" s="57">
        <v>233200</v>
      </c>
    </row>
    <row r="494" spans="1:5" x14ac:dyDescent="0.25">
      <c r="A494" s="31" t="s">
        <v>10563</v>
      </c>
      <c r="B494" s="43" t="s">
        <v>3414</v>
      </c>
      <c r="C494" s="42"/>
      <c r="D494" s="42"/>
      <c r="E494" s="57">
        <v>9900</v>
      </c>
    </row>
    <row r="495" spans="1:5" x14ac:dyDescent="0.25">
      <c r="A495" s="31" t="s">
        <v>10562</v>
      </c>
      <c r="B495" s="43" t="s">
        <v>3415</v>
      </c>
      <c r="C495" s="42"/>
      <c r="D495" s="42"/>
      <c r="E495" s="57">
        <v>8600</v>
      </c>
    </row>
    <row r="496" spans="1:5" x14ac:dyDescent="0.25">
      <c r="A496" s="31" t="s">
        <v>10561</v>
      </c>
      <c r="B496" s="43" t="s">
        <v>3416</v>
      </c>
      <c r="C496" s="42"/>
      <c r="D496" s="42"/>
      <c r="E496" s="57">
        <v>1109</v>
      </c>
    </row>
    <row r="497" spans="1:5" x14ac:dyDescent="0.25">
      <c r="A497" s="31" t="s">
        <v>10560</v>
      </c>
      <c r="B497" s="43" t="s">
        <v>3417</v>
      </c>
      <c r="C497" s="42"/>
      <c r="D497" s="42"/>
      <c r="E497" s="57">
        <v>6400</v>
      </c>
    </row>
    <row r="498" spans="1:5" x14ac:dyDescent="0.25">
      <c r="A498" s="31" t="s">
        <v>10559</v>
      </c>
      <c r="B498" s="43" t="s">
        <v>3418</v>
      </c>
      <c r="C498" s="42"/>
      <c r="D498" s="42"/>
      <c r="E498" s="57">
        <v>55600</v>
      </c>
    </row>
    <row r="499" spans="1:5" x14ac:dyDescent="0.25">
      <c r="A499" s="32" t="s">
        <v>5778</v>
      </c>
      <c r="B499" s="44" t="s">
        <v>5720</v>
      </c>
      <c r="C499" s="45"/>
      <c r="D499" s="45"/>
      <c r="E499" s="58">
        <v>321709</v>
      </c>
    </row>
    <row r="500" spans="1:5" x14ac:dyDescent="0.25">
      <c r="A500" s="32" t="s">
        <v>5779</v>
      </c>
      <c r="B500" s="44" t="s">
        <v>5720</v>
      </c>
      <c r="C500" s="45"/>
      <c r="D500" s="45"/>
      <c r="E500" s="58">
        <v>321709</v>
      </c>
    </row>
    <row r="501" spans="1:5" x14ac:dyDescent="0.25">
      <c r="A501" s="33" t="s">
        <v>5720</v>
      </c>
      <c r="B501" s="46" t="s">
        <v>5720</v>
      </c>
      <c r="C501" s="40"/>
      <c r="D501" s="40"/>
      <c r="E501" s="59" t="s">
        <v>5720</v>
      </c>
    </row>
    <row r="502" spans="1:5" x14ac:dyDescent="0.25">
      <c r="A502" s="29" t="s">
        <v>10558</v>
      </c>
      <c r="B502" s="47" t="s">
        <v>10557</v>
      </c>
      <c r="C502" s="40"/>
      <c r="D502" s="40"/>
      <c r="E502" s="55" t="s">
        <v>5724</v>
      </c>
    </row>
    <row r="503" spans="1:5" ht="14.1" customHeight="1" x14ac:dyDescent="0.25">
      <c r="A503" s="48" t="s">
        <v>14165</v>
      </c>
      <c r="B503" s="42"/>
      <c r="C503" s="42"/>
      <c r="D503" s="42"/>
      <c r="E503" s="42"/>
    </row>
    <row r="504" spans="1:5" x14ac:dyDescent="0.25">
      <c r="A504" s="30" t="s">
        <v>5725</v>
      </c>
      <c r="B504" s="49" t="s">
        <v>5726</v>
      </c>
      <c r="C504" s="42"/>
      <c r="D504" s="42"/>
      <c r="E504" s="56" t="s">
        <v>5727</v>
      </c>
    </row>
    <row r="505" spans="1:5" x14ac:dyDescent="0.25">
      <c r="A505" s="31" t="s">
        <v>14164</v>
      </c>
      <c r="B505" s="43" t="s">
        <v>14163</v>
      </c>
      <c r="C505" s="42"/>
      <c r="D505" s="42"/>
      <c r="E505" s="57">
        <v>5000</v>
      </c>
    </row>
    <row r="506" spans="1:5" x14ac:dyDescent="0.25">
      <c r="A506" s="31" t="s">
        <v>10556</v>
      </c>
      <c r="B506" s="43" t="s">
        <v>10555</v>
      </c>
      <c r="C506" s="42"/>
      <c r="D506" s="42"/>
      <c r="E506" s="57">
        <v>6694</v>
      </c>
    </row>
    <row r="507" spans="1:5" x14ac:dyDescent="0.25">
      <c r="A507" s="31" t="s">
        <v>10554</v>
      </c>
      <c r="B507" s="43" t="s">
        <v>1959</v>
      </c>
      <c r="C507" s="42"/>
      <c r="D507" s="42"/>
      <c r="E507" s="57">
        <v>16487</v>
      </c>
    </row>
    <row r="508" spans="1:5" x14ac:dyDescent="0.25">
      <c r="A508" s="31" t="s">
        <v>10553</v>
      </c>
      <c r="B508" s="43" t="s">
        <v>10552</v>
      </c>
      <c r="C508" s="42"/>
      <c r="D508" s="42"/>
      <c r="E508" s="57">
        <v>7673</v>
      </c>
    </row>
    <row r="509" spans="1:5" x14ac:dyDescent="0.25">
      <c r="A509" s="31" t="s">
        <v>10551</v>
      </c>
      <c r="B509" s="43" t="s">
        <v>1956</v>
      </c>
      <c r="C509" s="42"/>
      <c r="D509" s="42"/>
      <c r="E509" s="57">
        <v>25454</v>
      </c>
    </row>
    <row r="510" spans="1:5" x14ac:dyDescent="0.25">
      <c r="A510" s="31" t="s">
        <v>10550</v>
      </c>
      <c r="B510" s="43" t="s">
        <v>1957</v>
      </c>
      <c r="C510" s="42"/>
      <c r="D510" s="42"/>
      <c r="E510" s="57">
        <v>141314</v>
      </c>
    </row>
    <row r="511" spans="1:5" x14ac:dyDescent="0.25">
      <c r="A511" s="31" t="s">
        <v>10549</v>
      </c>
      <c r="B511" s="43" t="s">
        <v>1958</v>
      </c>
      <c r="C511" s="42"/>
      <c r="D511" s="42"/>
      <c r="E511" s="57">
        <v>43309</v>
      </c>
    </row>
    <row r="512" spans="1:5" x14ac:dyDescent="0.25">
      <c r="A512" s="31" t="s">
        <v>10548</v>
      </c>
      <c r="B512" s="43" t="s">
        <v>10547</v>
      </c>
      <c r="C512" s="42"/>
      <c r="D512" s="42"/>
      <c r="E512" s="57">
        <v>6694</v>
      </c>
    </row>
    <row r="513" spans="1:5" x14ac:dyDescent="0.25">
      <c r="A513" s="32" t="s">
        <v>5778</v>
      </c>
      <c r="B513" s="44" t="s">
        <v>5720</v>
      </c>
      <c r="C513" s="45"/>
      <c r="D513" s="45"/>
      <c r="E513" s="58">
        <v>252625</v>
      </c>
    </row>
    <row r="514" spans="1:5" x14ac:dyDescent="0.25">
      <c r="A514" s="32" t="s">
        <v>5779</v>
      </c>
      <c r="B514" s="44" t="s">
        <v>5720</v>
      </c>
      <c r="C514" s="45"/>
      <c r="D514" s="45"/>
      <c r="E514" s="58">
        <v>252625</v>
      </c>
    </row>
    <row r="515" spans="1:5" x14ac:dyDescent="0.25">
      <c r="A515" s="33" t="s">
        <v>5720</v>
      </c>
      <c r="B515" s="46" t="s">
        <v>5720</v>
      </c>
      <c r="C515" s="40"/>
      <c r="D515" s="40"/>
      <c r="E515" s="59" t="s">
        <v>5720</v>
      </c>
    </row>
    <row r="516" spans="1:5" x14ac:dyDescent="0.25">
      <c r="A516" s="29" t="s">
        <v>10546</v>
      </c>
      <c r="B516" s="47" t="s">
        <v>10545</v>
      </c>
      <c r="C516" s="40"/>
      <c r="D516" s="40"/>
      <c r="E516" s="55" t="s">
        <v>5724</v>
      </c>
    </row>
    <row r="517" spans="1:5" ht="14.1" customHeight="1" x14ac:dyDescent="0.25">
      <c r="A517" s="48" t="s">
        <v>14162</v>
      </c>
      <c r="B517" s="42"/>
      <c r="C517" s="42"/>
      <c r="D517" s="42"/>
      <c r="E517" s="42"/>
    </row>
    <row r="518" spans="1:5" x14ac:dyDescent="0.25">
      <c r="A518" s="30" t="s">
        <v>5725</v>
      </c>
      <c r="B518" s="49" t="s">
        <v>5726</v>
      </c>
      <c r="C518" s="42"/>
      <c r="D518" s="42"/>
      <c r="E518" s="56" t="s">
        <v>5727</v>
      </c>
    </row>
    <row r="519" spans="1:5" x14ac:dyDescent="0.25">
      <c r="A519" s="31" t="s">
        <v>10544</v>
      </c>
      <c r="B519" s="43" t="s">
        <v>3648</v>
      </c>
      <c r="C519" s="42"/>
      <c r="D519" s="42"/>
      <c r="E519" s="57">
        <v>43477</v>
      </c>
    </row>
    <row r="520" spans="1:5" x14ac:dyDescent="0.25">
      <c r="A520" s="31" t="s">
        <v>10543</v>
      </c>
      <c r="B520" s="43" t="s">
        <v>3649</v>
      </c>
      <c r="C520" s="42"/>
      <c r="D520" s="42"/>
      <c r="E520" s="57">
        <v>16241</v>
      </c>
    </row>
    <row r="521" spans="1:5" x14ac:dyDescent="0.25">
      <c r="A521" s="31" t="s">
        <v>14161</v>
      </c>
      <c r="B521" s="43" t="s">
        <v>14160</v>
      </c>
      <c r="C521" s="42"/>
      <c r="D521" s="42"/>
      <c r="E521" s="57">
        <v>1000</v>
      </c>
    </row>
    <row r="522" spans="1:5" x14ac:dyDescent="0.25">
      <c r="A522" s="31" t="s">
        <v>10542</v>
      </c>
      <c r="B522" s="43" t="s">
        <v>3650</v>
      </c>
      <c r="C522" s="42"/>
      <c r="D522" s="42"/>
      <c r="E522" s="57">
        <v>329184</v>
      </c>
    </row>
    <row r="523" spans="1:5" x14ac:dyDescent="0.25">
      <c r="A523" s="31" t="s">
        <v>10541</v>
      </c>
      <c r="B523" s="43" t="s">
        <v>10540</v>
      </c>
      <c r="C523" s="42"/>
      <c r="D523" s="42"/>
      <c r="E523" s="57">
        <v>135806</v>
      </c>
    </row>
    <row r="524" spans="1:5" x14ac:dyDescent="0.25">
      <c r="A524" s="31" t="s">
        <v>10539</v>
      </c>
      <c r="B524" s="43" t="s">
        <v>3651</v>
      </c>
      <c r="C524" s="42"/>
      <c r="D524" s="42"/>
      <c r="E524" s="57">
        <v>74253</v>
      </c>
    </row>
    <row r="525" spans="1:5" x14ac:dyDescent="0.25">
      <c r="A525" s="31" t="s">
        <v>10538</v>
      </c>
      <c r="B525" s="43" t="s">
        <v>3652</v>
      </c>
      <c r="C525" s="42"/>
      <c r="D525" s="42"/>
      <c r="E525" s="57">
        <v>1000</v>
      </c>
    </row>
    <row r="526" spans="1:5" x14ac:dyDescent="0.25">
      <c r="A526" s="31" t="s">
        <v>10537</v>
      </c>
      <c r="B526" s="43" t="s">
        <v>3653</v>
      </c>
      <c r="C526" s="42"/>
      <c r="D526" s="42"/>
      <c r="E526" s="57">
        <v>166861</v>
      </c>
    </row>
    <row r="527" spans="1:5" x14ac:dyDescent="0.25">
      <c r="A527" s="31" t="s">
        <v>10536</v>
      </c>
      <c r="B527" s="43" t="s">
        <v>3654</v>
      </c>
      <c r="C527" s="42"/>
      <c r="D527" s="42"/>
      <c r="E527" s="57">
        <v>27753</v>
      </c>
    </row>
    <row r="528" spans="1:5" x14ac:dyDescent="0.25">
      <c r="A528" s="31" t="s">
        <v>10535</v>
      </c>
      <c r="B528" s="43" t="s">
        <v>3655</v>
      </c>
      <c r="C528" s="42"/>
      <c r="D528" s="42"/>
      <c r="E528" s="57">
        <v>1000</v>
      </c>
    </row>
    <row r="529" spans="1:5" x14ac:dyDescent="0.25">
      <c r="A529" s="31" t="s">
        <v>10534</v>
      </c>
      <c r="B529" s="43" t="s">
        <v>3656</v>
      </c>
      <c r="C529" s="42"/>
      <c r="D529" s="42"/>
      <c r="E529" s="57">
        <v>1000</v>
      </c>
    </row>
    <row r="530" spans="1:5" x14ac:dyDescent="0.25">
      <c r="A530" s="31" t="s">
        <v>10512</v>
      </c>
      <c r="B530" s="43" t="s">
        <v>14159</v>
      </c>
      <c r="C530" s="42"/>
      <c r="D530" s="42"/>
      <c r="E530" s="57">
        <v>34963</v>
      </c>
    </row>
    <row r="531" spans="1:5" x14ac:dyDescent="0.25">
      <c r="A531" s="31" t="s">
        <v>10533</v>
      </c>
      <c r="B531" s="43" t="s">
        <v>3657</v>
      </c>
      <c r="C531" s="42"/>
      <c r="D531" s="42"/>
      <c r="E531" s="57">
        <v>31284</v>
      </c>
    </row>
    <row r="532" spans="1:5" x14ac:dyDescent="0.25">
      <c r="A532" s="31" t="s">
        <v>10532</v>
      </c>
      <c r="B532" s="43" t="s">
        <v>3658</v>
      </c>
      <c r="C532" s="42"/>
      <c r="D532" s="42"/>
      <c r="E532" s="57">
        <v>23754</v>
      </c>
    </row>
    <row r="533" spans="1:5" x14ac:dyDescent="0.25">
      <c r="A533" s="31" t="s">
        <v>10531</v>
      </c>
      <c r="B533" s="43" t="s">
        <v>3659</v>
      </c>
      <c r="C533" s="42"/>
      <c r="D533" s="42"/>
      <c r="E533" s="57">
        <v>24740</v>
      </c>
    </row>
    <row r="534" spans="1:5" x14ac:dyDescent="0.25">
      <c r="A534" s="31" t="s">
        <v>10530</v>
      </c>
      <c r="B534" s="43" t="s">
        <v>3660</v>
      </c>
      <c r="C534" s="42"/>
      <c r="D534" s="42"/>
      <c r="E534" s="57">
        <v>17558</v>
      </c>
    </row>
    <row r="535" spans="1:5" x14ac:dyDescent="0.25">
      <c r="A535" s="31" t="s">
        <v>10529</v>
      </c>
      <c r="B535" s="43" t="s">
        <v>3661</v>
      </c>
      <c r="C535" s="42"/>
      <c r="D535" s="42"/>
      <c r="E535" s="57">
        <v>61882</v>
      </c>
    </row>
    <row r="536" spans="1:5" x14ac:dyDescent="0.25">
      <c r="A536" s="31" t="s">
        <v>10528</v>
      </c>
      <c r="B536" s="43" t="s">
        <v>3662</v>
      </c>
      <c r="C536" s="42"/>
      <c r="D536" s="42"/>
      <c r="E536" s="57">
        <v>1000</v>
      </c>
    </row>
    <row r="537" spans="1:5" x14ac:dyDescent="0.25">
      <c r="A537" s="31" t="s">
        <v>14158</v>
      </c>
      <c r="B537" s="43" t="s">
        <v>14157</v>
      </c>
      <c r="C537" s="42"/>
      <c r="D537" s="42"/>
      <c r="E537" s="57">
        <v>1000</v>
      </c>
    </row>
    <row r="538" spans="1:5" x14ac:dyDescent="0.25">
      <c r="A538" s="31" t="s">
        <v>10527</v>
      </c>
      <c r="B538" s="43" t="s">
        <v>3663</v>
      </c>
      <c r="C538" s="42"/>
      <c r="D538" s="42"/>
      <c r="E538" s="57">
        <v>222373</v>
      </c>
    </row>
    <row r="539" spans="1:5" x14ac:dyDescent="0.25">
      <c r="A539" s="31" t="s">
        <v>10526</v>
      </c>
      <c r="B539" s="43" t="s">
        <v>3664</v>
      </c>
      <c r="C539" s="42"/>
      <c r="D539" s="42"/>
      <c r="E539" s="57">
        <v>45911</v>
      </c>
    </row>
    <row r="540" spans="1:5" x14ac:dyDescent="0.25">
      <c r="A540" s="31" t="s">
        <v>10525</v>
      </c>
      <c r="B540" s="43" t="s">
        <v>3665</v>
      </c>
      <c r="C540" s="42"/>
      <c r="D540" s="42"/>
      <c r="E540" s="57">
        <v>7919</v>
      </c>
    </row>
    <row r="541" spans="1:5" x14ac:dyDescent="0.25">
      <c r="A541" s="31" t="s">
        <v>10524</v>
      </c>
      <c r="B541" s="43" t="s">
        <v>3666</v>
      </c>
      <c r="C541" s="42"/>
      <c r="D541" s="42"/>
      <c r="E541" s="57">
        <v>111586</v>
      </c>
    </row>
    <row r="542" spans="1:5" x14ac:dyDescent="0.25">
      <c r="A542" s="31" t="s">
        <v>14156</v>
      </c>
      <c r="B542" s="43" t="s">
        <v>14155</v>
      </c>
      <c r="C542" s="42"/>
      <c r="D542" s="42"/>
      <c r="E542" s="57">
        <v>1000</v>
      </c>
    </row>
    <row r="543" spans="1:5" x14ac:dyDescent="0.25">
      <c r="A543" s="31" t="s">
        <v>10523</v>
      </c>
      <c r="B543" s="43" t="s">
        <v>3667</v>
      </c>
      <c r="C543" s="42"/>
      <c r="D543" s="42"/>
      <c r="E543" s="57">
        <v>157537</v>
      </c>
    </row>
    <row r="544" spans="1:5" x14ac:dyDescent="0.25">
      <c r="A544" s="31" t="s">
        <v>10522</v>
      </c>
      <c r="B544" s="43" t="s">
        <v>3668</v>
      </c>
      <c r="C544" s="42"/>
      <c r="D544" s="42"/>
      <c r="E544" s="57">
        <v>61053</v>
      </c>
    </row>
    <row r="545" spans="1:5" x14ac:dyDescent="0.25">
      <c r="A545" s="31" t="s">
        <v>10521</v>
      </c>
      <c r="B545" s="43" t="s">
        <v>3669</v>
      </c>
      <c r="C545" s="42"/>
      <c r="D545" s="42"/>
      <c r="E545" s="57">
        <v>20975</v>
      </c>
    </row>
    <row r="546" spans="1:5" x14ac:dyDescent="0.25">
      <c r="A546" s="31" t="s">
        <v>14154</v>
      </c>
      <c r="B546" s="43" t="s">
        <v>14153</v>
      </c>
      <c r="C546" s="42"/>
      <c r="D546" s="42"/>
      <c r="E546" s="57">
        <v>1000</v>
      </c>
    </row>
    <row r="547" spans="1:5" x14ac:dyDescent="0.25">
      <c r="A547" s="31" t="s">
        <v>10520</v>
      </c>
      <c r="B547" s="43" t="s">
        <v>3670</v>
      </c>
      <c r="C547" s="42"/>
      <c r="D547" s="42"/>
      <c r="E547" s="57">
        <v>10659</v>
      </c>
    </row>
    <row r="548" spans="1:5" x14ac:dyDescent="0.25">
      <c r="A548" s="31" t="s">
        <v>14152</v>
      </c>
      <c r="B548" s="43" t="s">
        <v>14151</v>
      </c>
      <c r="C548" s="42"/>
      <c r="D548" s="42"/>
      <c r="E548" s="57">
        <v>11981</v>
      </c>
    </row>
    <row r="549" spans="1:5" x14ac:dyDescent="0.25">
      <c r="A549" s="31" t="s">
        <v>10519</v>
      </c>
      <c r="B549" s="43" t="s">
        <v>3671</v>
      </c>
      <c r="C549" s="42"/>
      <c r="D549" s="42"/>
      <c r="E549" s="57">
        <v>84353</v>
      </c>
    </row>
    <row r="550" spans="1:5" x14ac:dyDescent="0.25">
      <c r="A550" s="31" t="s">
        <v>10518</v>
      </c>
      <c r="B550" s="43" t="s">
        <v>3672</v>
      </c>
      <c r="C550" s="42"/>
      <c r="D550" s="42"/>
      <c r="E550" s="57">
        <v>49870</v>
      </c>
    </row>
    <row r="551" spans="1:5" x14ac:dyDescent="0.25">
      <c r="A551" s="31" t="s">
        <v>10517</v>
      </c>
      <c r="B551" s="43" t="s">
        <v>3673</v>
      </c>
      <c r="C551" s="42"/>
      <c r="D551" s="42"/>
      <c r="E551" s="57">
        <v>1000</v>
      </c>
    </row>
    <row r="552" spans="1:5" x14ac:dyDescent="0.25">
      <c r="A552" s="31" t="s">
        <v>10516</v>
      </c>
      <c r="B552" s="43" t="s">
        <v>10515</v>
      </c>
      <c r="C552" s="42"/>
      <c r="D552" s="42"/>
      <c r="E552" s="57">
        <v>180710</v>
      </c>
    </row>
    <row r="553" spans="1:5" x14ac:dyDescent="0.25">
      <c r="A553" s="31" t="s">
        <v>10514</v>
      </c>
      <c r="B553" s="43" t="s">
        <v>10513</v>
      </c>
      <c r="C553" s="42"/>
      <c r="D553" s="42"/>
      <c r="E553" s="57">
        <v>1000</v>
      </c>
    </row>
    <row r="554" spans="1:5" x14ac:dyDescent="0.25">
      <c r="A554" s="31" t="s">
        <v>10511</v>
      </c>
      <c r="B554" s="43" t="s">
        <v>3674</v>
      </c>
      <c r="C554" s="42"/>
      <c r="D554" s="42"/>
      <c r="E554" s="57">
        <v>71807</v>
      </c>
    </row>
    <row r="555" spans="1:5" x14ac:dyDescent="0.25">
      <c r="A555" s="32" t="s">
        <v>5778</v>
      </c>
      <c r="B555" s="44" t="s">
        <v>5720</v>
      </c>
      <c r="C555" s="45"/>
      <c r="D555" s="45"/>
      <c r="E555" s="58">
        <v>2034490</v>
      </c>
    </row>
    <row r="556" spans="1:5" x14ac:dyDescent="0.25">
      <c r="A556" s="32" t="s">
        <v>5779</v>
      </c>
      <c r="B556" s="44" t="s">
        <v>5720</v>
      </c>
      <c r="C556" s="45"/>
      <c r="D556" s="45"/>
      <c r="E556" s="58">
        <v>2034490</v>
      </c>
    </row>
    <row r="557" spans="1:5" x14ac:dyDescent="0.25">
      <c r="A557" s="33" t="s">
        <v>5720</v>
      </c>
      <c r="B557" s="46" t="s">
        <v>5720</v>
      </c>
      <c r="C557" s="40"/>
      <c r="D557" s="40"/>
      <c r="E557" s="59" t="s">
        <v>5720</v>
      </c>
    </row>
    <row r="558" spans="1:5" x14ac:dyDescent="0.25">
      <c r="A558" s="29" t="s">
        <v>10510</v>
      </c>
      <c r="B558" s="47" t="s">
        <v>10509</v>
      </c>
      <c r="C558" s="40"/>
      <c r="D558" s="40"/>
      <c r="E558" s="55" t="s">
        <v>5724</v>
      </c>
    </row>
    <row r="559" spans="1:5" ht="14.1" customHeight="1" x14ac:dyDescent="0.25">
      <c r="A559" s="48" t="s">
        <v>14150</v>
      </c>
      <c r="B559" s="42"/>
      <c r="C559" s="42"/>
      <c r="D559" s="42"/>
      <c r="E559" s="42"/>
    </row>
    <row r="560" spans="1:5" x14ac:dyDescent="0.25">
      <c r="A560" s="30" t="s">
        <v>5725</v>
      </c>
      <c r="B560" s="49" t="s">
        <v>5726</v>
      </c>
      <c r="C560" s="42"/>
      <c r="D560" s="42"/>
      <c r="E560" s="56" t="s">
        <v>5727</v>
      </c>
    </row>
    <row r="561" spans="1:5" x14ac:dyDescent="0.25">
      <c r="A561" s="31" t="s">
        <v>10508</v>
      </c>
      <c r="B561" s="43" t="s">
        <v>4054</v>
      </c>
      <c r="C561" s="42"/>
      <c r="D561" s="42"/>
      <c r="E561" s="57">
        <v>24717</v>
      </c>
    </row>
    <row r="562" spans="1:5" x14ac:dyDescent="0.25">
      <c r="A562" s="31" t="s">
        <v>10507</v>
      </c>
      <c r="B562" s="43" t="s">
        <v>4055</v>
      </c>
      <c r="C562" s="42"/>
      <c r="D562" s="42"/>
      <c r="E562" s="57">
        <v>15775</v>
      </c>
    </row>
    <row r="563" spans="1:5" x14ac:dyDescent="0.25">
      <c r="A563" s="31" t="s">
        <v>10506</v>
      </c>
      <c r="B563" s="43" t="s">
        <v>4056</v>
      </c>
      <c r="C563" s="42"/>
      <c r="D563" s="42"/>
      <c r="E563" s="57">
        <v>7444</v>
      </c>
    </row>
    <row r="564" spans="1:5" x14ac:dyDescent="0.25">
      <c r="A564" s="31" t="s">
        <v>10505</v>
      </c>
      <c r="B564" s="43" t="s">
        <v>4057</v>
      </c>
      <c r="C564" s="42"/>
      <c r="D564" s="42"/>
      <c r="E564" s="57">
        <v>87967</v>
      </c>
    </row>
    <row r="565" spans="1:5" x14ac:dyDescent="0.25">
      <c r="A565" s="31" t="s">
        <v>10504</v>
      </c>
      <c r="B565" s="43" t="s">
        <v>4058</v>
      </c>
      <c r="C565" s="42"/>
      <c r="D565" s="42"/>
      <c r="E565" s="57">
        <v>10792</v>
      </c>
    </row>
    <row r="566" spans="1:5" x14ac:dyDescent="0.25">
      <c r="A566" s="31" t="s">
        <v>10503</v>
      </c>
      <c r="B566" s="43" t="s">
        <v>10502</v>
      </c>
      <c r="C566" s="42"/>
      <c r="D566" s="42"/>
      <c r="E566" s="57">
        <v>18258</v>
      </c>
    </row>
    <row r="567" spans="1:5" x14ac:dyDescent="0.25">
      <c r="A567" s="31" t="s">
        <v>10501</v>
      </c>
      <c r="B567" s="43" t="s">
        <v>4059</v>
      </c>
      <c r="C567" s="42"/>
      <c r="D567" s="42"/>
      <c r="E567" s="57">
        <v>184532</v>
      </c>
    </row>
    <row r="568" spans="1:5" x14ac:dyDescent="0.25">
      <c r="A568" s="31" t="s">
        <v>10500</v>
      </c>
      <c r="B568" s="43" t="s">
        <v>10499</v>
      </c>
      <c r="C568" s="42"/>
      <c r="D568" s="42"/>
      <c r="E568" s="57">
        <v>25000</v>
      </c>
    </row>
    <row r="569" spans="1:5" x14ac:dyDescent="0.25">
      <c r="A569" s="31" t="s">
        <v>10498</v>
      </c>
      <c r="B569" s="43" t="s">
        <v>4060</v>
      </c>
      <c r="C569" s="42"/>
      <c r="D569" s="42"/>
      <c r="E569" s="57">
        <v>92711</v>
      </c>
    </row>
    <row r="570" spans="1:5" x14ac:dyDescent="0.25">
      <c r="A570" s="31" t="s">
        <v>10497</v>
      </c>
      <c r="B570" s="43" t="s">
        <v>4061</v>
      </c>
      <c r="C570" s="42"/>
      <c r="D570" s="42"/>
      <c r="E570" s="57">
        <v>31616</v>
      </c>
    </row>
    <row r="571" spans="1:5" x14ac:dyDescent="0.25">
      <c r="A571" s="31" t="s">
        <v>10496</v>
      </c>
      <c r="B571" s="43" t="s">
        <v>4062</v>
      </c>
      <c r="C571" s="42"/>
      <c r="D571" s="42"/>
      <c r="E571" s="57">
        <v>46687</v>
      </c>
    </row>
    <row r="572" spans="1:5" x14ac:dyDescent="0.25">
      <c r="A572" s="31" t="s">
        <v>10495</v>
      </c>
      <c r="B572" s="43" t="s">
        <v>4063</v>
      </c>
      <c r="C572" s="42"/>
      <c r="D572" s="42"/>
      <c r="E572" s="57">
        <v>412220</v>
      </c>
    </row>
    <row r="573" spans="1:5" x14ac:dyDescent="0.25">
      <c r="A573" s="31" t="s">
        <v>10494</v>
      </c>
      <c r="B573" s="43" t="s">
        <v>4064</v>
      </c>
      <c r="C573" s="42"/>
      <c r="D573" s="42"/>
      <c r="E573" s="57">
        <v>10484</v>
      </c>
    </row>
    <row r="574" spans="1:5" x14ac:dyDescent="0.25">
      <c r="A574" s="31" t="s">
        <v>10493</v>
      </c>
      <c r="B574" s="43" t="s">
        <v>4065</v>
      </c>
      <c r="C574" s="42"/>
      <c r="D574" s="42"/>
      <c r="E574" s="57">
        <v>79905</v>
      </c>
    </row>
    <row r="575" spans="1:5" x14ac:dyDescent="0.25">
      <c r="A575" s="32" t="s">
        <v>5778</v>
      </c>
      <c r="B575" s="44" t="s">
        <v>5720</v>
      </c>
      <c r="C575" s="45"/>
      <c r="D575" s="45"/>
      <c r="E575" s="58">
        <v>1048108</v>
      </c>
    </row>
    <row r="576" spans="1:5" x14ac:dyDescent="0.25">
      <c r="A576" s="32" t="s">
        <v>5779</v>
      </c>
      <c r="B576" s="44" t="s">
        <v>5720</v>
      </c>
      <c r="C576" s="45"/>
      <c r="D576" s="45"/>
      <c r="E576" s="58">
        <v>1048108</v>
      </c>
    </row>
    <row r="577" spans="1:5" x14ac:dyDescent="0.25">
      <c r="A577" s="33" t="s">
        <v>5720</v>
      </c>
      <c r="B577" s="46" t="s">
        <v>5720</v>
      </c>
      <c r="C577" s="40"/>
      <c r="D577" s="40"/>
      <c r="E577" s="59" t="s">
        <v>5720</v>
      </c>
    </row>
    <row r="578" spans="1:5" x14ac:dyDescent="0.25">
      <c r="A578" s="29" t="s">
        <v>10492</v>
      </c>
      <c r="B578" s="47" t="s">
        <v>10491</v>
      </c>
      <c r="C578" s="40"/>
      <c r="D578" s="40"/>
      <c r="E578" s="55" t="s">
        <v>5724</v>
      </c>
    </row>
    <row r="579" spans="1:5" ht="14.1" customHeight="1" x14ac:dyDescent="0.25">
      <c r="A579" s="48" t="s">
        <v>14149</v>
      </c>
      <c r="B579" s="42"/>
      <c r="C579" s="42"/>
      <c r="D579" s="42"/>
      <c r="E579" s="42"/>
    </row>
    <row r="580" spans="1:5" x14ac:dyDescent="0.25">
      <c r="A580" s="30" t="s">
        <v>5725</v>
      </c>
      <c r="B580" s="49" t="s">
        <v>5726</v>
      </c>
      <c r="C580" s="42"/>
      <c r="D580" s="42"/>
      <c r="E580" s="56" t="s">
        <v>5727</v>
      </c>
    </row>
    <row r="581" spans="1:5" x14ac:dyDescent="0.25">
      <c r="A581" s="31" t="s">
        <v>10490</v>
      </c>
      <c r="B581" s="43" t="s">
        <v>2011</v>
      </c>
      <c r="C581" s="42"/>
      <c r="D581" s="42"/>
      <c r="E581" s="57">
        <v>40906</v>
      </c>
    </row>
    <row r="582" spans="1:5" x14ac:dyDescent="0.25">
      <c r="A582" s="31" t="s">
        <v>10489</v>
      </c>
      <c r="B582" s="43" t="s">
        <v>2014</v>
      </c>
      <c r="C582" s="42"/>
      <c r="D582" s="42"/>
      <c r="E582" s="57">
        <v>10099</v>
      </c>
    </row>
    <row r="583" spans="1:5" x14ac:dyDescent="0.25">
      <c r="A583" s="31" t="s">
        <v>10488</v>
      </c>
      <c r="B583" s="43" t="s">
        <v>10487</v>
      </c>
      <c r="C583" s="42"/>
      <c r="D583" s="42"/>
      <c r="E583" s="57">
        <v>18369</v>
      </c>
    </row>
    <row r="584" spans="1:5" x14ac:dyDescent="0.25">
      <c r="A584" s="31" t="s">
        <v>10486</v>
      </c>
      <c r="B584" s="43" t="s">
        <v>2013</v>
      </c>
      <c r="C584" s="42"/>
      <c r="D584" s="42"/>
      <c r="E584" s="57">
        <v>76233</v>
      </c>
    </row>
    <row r="585" spans="1:5" x14ac:dyDescent="0.25">
      <c r="A585" s="31" t="s">
        <v>10485</v>
      </c>
      <c r="B585" s="43" t="s">
        <v>2008</v>
      </c>
      <c r="C585" s="42"/>
      <c r="D585" s="42"/>
      <c r="E585" s="57">
        <v>13175</v>
      </c>
    </row>
    <row r="586" spans="1:5" x14ac:dyDescent="0.25">
      <c r="A586" s="31" t="s">
        <v>10484</v>
      </c>
      <c r="B586" s="43" t="s">
        <v>2009</v>
      </c>
      <c r="C586" s="42"/>
      <c r="D586" s="42"/>
      <c r="E586" s="57">
        <v>12455</v>
      </c>
    </row>
    <row r="587" spans="1:5" x14ac:dyDescent="0.25">
      <c r="A587" s="31" t="s">
        <v>10483</v>
      </c>
      <c r="B587" s="43" t="s">
        <v>2010</v>
      </c>
      <c r="C587" s="42"/>
      <c r="D587" s="42"/>
      <c r="E587" s="57">
        <v>103984</v>
      </c>
    </row>
    <row r="588" spans="1:5" x14ac:dyDescent="0.25">
      <c r="A588" s="31" t="s">
        <v>10482</v>
      </c>
      <c r="B588" s="43" t="s">
        <v>2006</v>
      </c>
      <c r="C588" s="42"/>
      <c r="D588" s="42"/>
      <c r="E588" s="57">
        <v>6473</v>
      </c>
    </row>
    <row r="589" spans="1:5" x14ac:dyDescent="0.25">
      <c r="A589" s="31" t="s">
        <v>10481</v>
      </c>
      <c r="B589" s="43" t="s">
        <v>2012</v>
      </c>
      <c r="C589" s="42"/>
      <c r="D589" s="42"/>
      <c r="E589" s="57">
        <v>14371</v>
      </c>
    </row>
    <row r="590" spans="1:5" x14ac:dyDescent="0.25">
      <c r="A590" s="31" t="s">
        <v>10480</v>
      </c>
      <c r="B590" s="43" t="s">
        <v>2007</v>
      </c>
      <c r="C590" s="42"/>
      <c r="D590" s="42"/>
      <c r="E590" s="57">
        <v>1117</v>
      </c>
    </row>
    <row r="591" spans="1:5" x14ac:dyDescent="0.25">
      <c r="A591" s="32" t="s">
        <v>5778</v>
      </c>
      <c r="B591" s="44" t="s">
        <v>5720</v>
      </c>
      <c r="C591" s="45"/>
      <c r="D591" s="45"/>
      <c r="E591" s="58">
        <v>297182</v>
      </c>
    </row>
    <row r="592" spans="1:5" x14ac:dyDescent="0.25">
      <c r="A592" s="32" t="s">
        <v>5779</v>
      </c>
      <c r="B592" s="44" t="s">
        <v>5720</v>
      </c>
      <c r="C592" s="45"/>
      <c r="D592" s="45"/>
      <c r="E592" s="58">
        <v>297182</v>
      </c>
    </row>
    <row r="593" spans="1:5" x14ac:dyDescent="0.25">
      <c r="A593" s="33" t="s">
        <v>5720</v>
      </c>
      <c r="B593" s="46" t="s">
        <v>5720</v>
      </c>
      <c r="C593" s="40"/>
      <c r="D593" s="40"/>
      <c r="E593" s="59" t="s">
        <v>5720</v>
      </c>
    </row>
    <row r="594" spans="1:5" x14ac:dyDescent="0.25">
      <c r="A594" s="29" t="s">
        <v>10479</v>
      </c>
      <c r="B594" s="47" t="s">
        <v>10478</v>
      </c>
      <c r="C594" s="40"/>
      <c r="D594" s="40"/>
      <c r="E594" s="55" t="s">
        <v>5724</v>
      </c>
    </row>
    <row r="595" spans="1:5" ht="14.1" customHeight="1" x14ac:dyDescent="0.25">
      <c r="A595" s="48" t="s">
        <v>14148</v>
      </c>
      <c r="B595" s="42"/>
      <c r="C595" s="42"/>
      <c r="D595" s="42"/>
      <c r="E595" s="42"/>
    </row>
    <row r="596" spans="1:5" x14ac:dyDescent="0.25">
      <c r="A596" s="30" t="s">
        <v>5725</v>
      </c>
      <c r="B596" s="49" t="s">
        <v>5726</v>
      </c>
      <c r="C596" s="42"/>
      <c r="D596" s="42"/>
      <c r="E596" s="56" t="s">
        <v>5727</v>
      </c>
    </row>
    <row r="597" spans="1:5" x14ac:dyDescent="0.25">
      <c r="A597" s="31" t="s">
        <v>10477</v>
      </c>
      <c r="B597" s="43" t="s">
        <v>2000</v>
      </c>
      <c r="C597" s="42"/>
      <c r="D597" s="42"/>
      <c r="E597" s="57">
        <v>7864</v>
      </c>
    </row>
    <row r="598" spans="1:5" x14ac:dyDescent="0.25">
      <c r="A598" s="31" t="s">
        <v>10476</v>
      </c>
      <c r="B598" s="43" t="s">
        <v>1996</v>
      </c>
      <c r="C598" s="42"/>
      <c r="D598" s="42"/>
      <c r="E598" s="57">
        <v>248560</v>
      </c>
    </row>
    <row r="599" spans="1:5" x14ac:dyDescent="0.25">
      <c r="A599" s="31" t="s">
        <v>10475</v>
      </c>
      <c r="B599" s="43" t="s">
        <v>1994</v>
      </c>
      <c r="C599" s="42"/>
      <c r="D599" s="42"/>
      <c r="E599" s="57">
        <v>19488</v>
      </c>
    </row>
    <row r="600" spans="1:5" x14ac:dyDescent="0.25">
      <c r="A600" s="31" t="s">
        <v>10474</v>
      </c>
      <c r="B600" s="43" t="s">
        <v>1995</v>
      </c>
      <c r="C600" s="42"/>
      <c r="D600" s="42"/>
      <c r="E600" s="57">
        <v>157615</v>
      </c>
    </row>
    <row r="601" spans="1:5" x14ac:dyDescent="0.25">
      <c r="A601" s="31" t="s">
        <v>10473</v>
      </c>
      <c r="B601" s="43" t="s">
        <v>10472</v>
      </c>
      <c r="C601" s="42"/>
      <c r="D601" s="42"/>
      <c r="E601" s="57">
        <v>41028</v>
      </c>
    </row>
    <row r="602" spans="1:5" x14ac:dyDescent="0.25">
      <c r="A602" s="31" t="s">
        <v>10471</v>
      </c>
      <c r="B602" s="43" t="s">
        <v>1997</v>
      </c>
      <c r="C602" s="42"/>
      <c r="D602" s="42"/>
      <c r="E602" s="57">
        <v>121374</v>
      </c>
    </row>
    <row r="603" spans="1:5" x14ac:dyDescent="0.25">
      <c r="A603" s="31" t="s">
        <v>10470</v>
      </c>
      <c r="B603" s="43" t="s">
        <v>2003</v>
      </c>
      <c r="C603" s="42"/>
      <c r="D603" s="42"/>
      <c r="E603" s="57">
        <v>34874</v>
      </c>
    </row>
    <row r="604" spans="1:5" x14ac:dyDescent="0.25">
      <c r="A604" s="31" t="s">
        <v>10469</v>
      </c>
      <c r="B604" s="43" t="s">
        <v>14147</v>
      </c>
      <c r="C604" s="42"/>
      <c r="D604" s="42"/>
      <c r="E604" s="57">
        <v>51285</v>
      </c>
    </row>
    <row r="605" spans="1:5" x14ac:dyDescent="0.25">
      <c r="A605" s="31" t="s">
        <v>10468</v>
      </c>
      <c r="B605" s="43" t="s">
        <v>2005</v>
      </c>
      <c r="C605" s="42"/>
      <c r="D605" s="42"/>
      <c r="E605" s="57">
        <v>12308</v>
      </c>
    </row>
    <row r="606" spans="1:5" x14ac:dyDescent="0.25">
      <c r="A606" s="31" t="s">
        <v>10467</v>
      </c>
      <c r="B606" s="43" t="s">
        <v>1998</v>
      </c>
      <c r="C606" s="42"/>
      <c r="D606" s="42"/>
      <c r="E606" s="57">
        <v>119322</v>
      </c>
    </row>
    <row r="607" spans="1:5" x14ac:dyDescent="0.25">
      <c r="A607" s="31" t="s">
        <v>10466</v>
      </c>
      <c r="B607" s="43" t="s">
        <v>1989</v>
      </c>
      <c r="C607" s="42"/>
      <c r="D607" s="42"/>
      <c r="E607" s="57">
        <v>195565</v>
      </c>
    </row>
    <row r="608" spans="1:5" x14ac:dyDescent="0.25">
      <c r="A608" s="31" t="s">
        <v>10465</v>
      </c>
      <c r="B608" s="43" t="s">
        <v>1999</v>
      </c>
      <c r="C608" s="42"/>
      <c r="D608" s="42"/>
      <c r="E608" s="57">
        <v>66670</v>
      </c>
    </row>
    <row r="609" spans="1:5" x14ac:dyDescent="0.25">
      <c r="A609" s="31" t="s">
        <v>10464</v>
      </c>
      <c r="B609" s="43" t="s">
        <v>1991</v>
      </c>
      <c r="C609" s="42"/>
      <c r="D609" s="42"/>
      <c r="E609" s="57">
        <v>23249</v>
      </c>
    </row>
    <row r="610" spans="1:5" x14ac:dyDescent="0.25">
      <c r="A610" s="31" t="s">
        <v>10463</v>
      </c>
      <c r="B610" s="43" t="s">
        <v>2001</v>
      </c>
      <c r="C610" s="42"/>
      <c r="D610" s="42"/>
      <c r="E610" s="57">
        <v>30771</v>
      </c>
    </row>
    <row r="611" spans="1:5" x14ac:dyDescent="0.25">
      <c r="A611" s="31" t="s">
        <v>10462</v>
      </c>
      <c r="B611" s="43" t="s">
        <v>2002</v>
      </c>
      <c r="C611" s="42"/>
      <c r="D611" s="42"/>
      <c r="E611" s="57">
        <v>18462</v>
      </c>
    </row>
    <row r="612" spans="1:5" x14ac:dyDescent="0.25">
      <c r="A612" s="31" t="s">
        <v>10461</v>
      </c>
      <c r="B612" s="43" t="s">
        <v>1993</v>
      </c>
      <c r="C612" s="42"/>
      <c r="D612" s="42"/>
      <c r="E612" s="57">
        <v>135391</v>
      </c>
    </row>
    <row r="613" spans="1:5" x14ac:dyDescent="0.25">
      <c r="A613" s="31" t="s">
        <v>10460</v>
      </c>
      <c r="B613" s="43" t="s">
        <v>1992</v>
      </c>
      <c r="C613" s="42"/>
      <c r="D613" s="42"/>
      <c r="E613" s="57">
        <v>129921</v>
      </c>
    </row>
    <row r="614" spans="1:5" x14ac:dyDescent="0.25">
      <c r="A614" s="31" t="s">
        <v>14146</v>
      </c>
      <c r="B614" s="43" t="s">
        <v>14145</v>
      </c>
      <c r="C614" s="42"/>
      <c r="D614" s="42"/>
      <c r="E614" s="57">
        <v>1368</v>
      </c>
    </row>
    <row r="615" spans="1:5" x14ac:dyDescent="0.25">
      <c r="A615" s="31" t="s">
        <v>10459</v>
      </c>
      <c r="B615" s="43" t="s">
        <v>1990</v>
      </c>
      <c r="C615" s="42"/>
      <c r="D615" s="42"/>
      <c r="E615" s="57">
        <v>62225</v>
      </c>
    </row>
    <row r="616" spans="1:5" x14ac:dyDescent="0.25">
      <c r="A616" s="31" t="s">
        <v>10458</v>
      </c>
      <c r="B616" s="43" t="s">
        <v>2004</v>
      </c>
      <c r="C616" s="42"/>
      <c r="D616" s="42"/>
      <c r="E616" s="57">
        <v>14701</v>
      </c>
    </row>
    <row r="617" spans="1:5" x14ac:dyDescent="0.25">
      <c r="A617" s="32" t="s">
        <v>5778</v>
      </c>
      <c r="B617" s="44" t="s">
        <v>5720</v>
      </c>
      <c r="C617" s="45"/>
      <c r="D617" s="45"/>
      <c r="E617" s="58">
        <v>1492041</v>
      </c>
    </row>
    <row r="618" spans="1:5" x14ac:dyDescent="0.25">
      <c r="A618" s="32" t="s">
        <v>5779</v>
      </c>
      <c r="B618" s="44" t="s">
        <v>5720</v>
      </c>
      <c r="C618" s="45"/>
      <c r="D618" s="45"/>
      <c r="E618" s="58">
        <v>1492041</v>
      </c>
    </row>
    <row r="619" spans="1:5" x14ac:dyDescent="0.25">
      <c r="A619" s="33" t="s">
        <v>5720</v>
      </c>
      <c r="B619" s="46" t="s">
        <v>5720</v>
      </c>
      <c r="C619" s="40"/>
      <c r="D619" s="40"/>
      <c r="E619" s="59" t="s">
        <v>5720</v>
      </c>
    </row>
    <row r="620" spans="1:5" x14ac:dyDescent="0.25">
      <c r="A620" s="29" t="s">
        <v>10457</v>
      </c>
      <c r="B620" s="47" t="s">
        <v>10456</v>
      </c>
      <c r="C620" s="40"/>
      <c r="D620" s="40"/>
      <c r="E620" s="55" t="s">
        <v>5724</v>
      </c>
    </row>
    <row r="621" spans="1:5" ht="14.1" customHeight="1" x14ac:dyDescent="0.25">
      <c r="A621" s="48" t="s">
        <v>10455</v>
      </c>
      <c r="B621" s="42"/>
      <c r="C621" s="42"/>
      <c r="D621" s="42"/>
      <c r="E621" s="42"/>
    </row>
    <row r="622" spans="1:5" x14ac:dyDescent="0.25">
      <c r="A622" s="30" t="s">
        <v>5725</v>
      </c>
      <c r="B622" s="49" t="s">
        <v>5726</v>
      </c>
      <c r="C622" s="42"/>
      <c r="D622" s="42"/>
      <c r="E622" s="56" t="s">
        <v>5727</v>
      </c>
    </row>
    <row r="623" spans="1:5" x14ac:dyDescent="0.25">
      <c r="A623" s="31" t="s">
        <v>10454</v>
      </c>
      <c r="B623" s="43" t="s">
        <v>2039</v>
      </c>
      <c r="C623" s="42"/>
      <c r="D623" s="42"/>
      <c r="E623" s="57">
        <v>29087</v>
      </c>
    </row>
    <row r="624" spans="1:5" x14ac:dyDescent="0.25">
      <c r="A624" s="31" t="s">
        <v>10453</v>
      </c>
      <c r="B624" s="43" t="s">
        <v>2021</v>
      </c>
      <c r="C624" s="42"/>
      <c r="D624" s="42"/>
      <c r="E624" s="57">
        <v>113643</v>
      </c>
    </row>
    <row r="625" spans="1:5" x14ac:dyDescent="0.25">
      <c r="A625" s="31" t="s">
        <v>10452</v>
      </c>
      <c r="B625" s="43" t="s">
        <v>2032</v>
      </c>
      <c r="C625" s="42"/>
      <c r="D625" s="42"/>
      <c r="E625" s="57">
        <v>3000</v>
      </c>
    </row>
    <row r="626" spans="1:5" x14ac:dyDescent="0.25">
      <c r="A626" s="31" t="s">
        <v>10451</v>
      </c>
      <c r="B626" s="43" t="s">
        <v>2024</v>
      </c>
      <c r="C626" s="42"/>
      <c r="D626" s="42"/>
      <c r="E626" s="57">
        <v>24139</v>
      </c>
    </row>
    <row r="627" spans="1:5" x14ac:dyDescent="0.25">
      <c r="A627" s="31" t="s">
        <v>10450</v>
      </c>
      <c r="B627" s="43" t="s">
        <v>2038</v>
      </c>
      <c r="C627" s="42"/>
      <c r="D627" s="42"/>
      <c r="E627" s="57">
        <v>10797</v>
      </c>
    </row>
    <row r="628" spans="1:5" x14ac:dyDescent="0.25">
      <c r="A628" s="31" t="s">
        <v>10449</v>
      </c>
      <c r="B628" s="43" t="s">
        <v>2022</v>
      </c>
      <c r="C628" s="42"/>
      <c r="D628" s="42"/>
      <c r="E628" s="57">
        <v>46627</v>
      </c>
    </row>
    <row r="629" spans="1:5" x14ac:dyDescent="0.25">
      <c r="A629" s="31" t="s">
        <v>10448</v>
      </c>
      <c r="B629" s="43" t="s">
        <v>2036</v>
      </c>
      <c r="C629" s="42"/>
      <c r="D629" s="42"/>
      <c r="E629" s="57">
        <v>3000</v>
      </c>
    </row>
    <row r="630" spans="1:5" x14ac:dyDescent="0.25">
      <c r="A630" s="31" t="s">
        <v>10447</v>
      </c>
      <c r="B630" s="43" t="s">
        <v>10446</v>
      </c>
      <c r="C630" s="42"/>
      <c r="D630" s="42"/>
      <c r="E630" s="57">
        <v>28187</v>
      </c>
    </row>
    <row r="631" spans="1:5" x14ac:dyDescent="0.25">
      <c r="A631" s="31" t="s">
        <v>10445</v>
      </c>
      <c r="B631" s="43" t="s">
        <v>2031</v>
      </c>
      <c r="C631" s="42"/>
      <c r="D631" s="42"/>
      <c r="E631" s="57">
        <v>59821</v>
      </c>
    </row>
    <row r="632" spans="1:5" x14ac:dyDescent="0.25">
      <c r="A632" s="31" t="s">
        <v>10444</v>
      </c>
      <c r="B632" s="43" t="s">
        <v>2025</v>
      </c>
      <c r="C632" s="42"/>
      <c r="D632" s="42"/>
      <c r="E632" s="57">
        <v>1450</v>
      </c>
    </row>
    <row r="633" spans="1:5" x14ac:dyDescent="0.25">
      <c r="A633" s="31" t="s">
        <v>10443</v>
      </c>
      <c r="B633" s="43" t="s">
        <v>2023</v>
      </c>
      <c r="C633" s="42"/>
      <c r="D633" s="42"/>
      <c r="E633" s="57">
        <v>45278</v>
      </c>
    </row>
    <row r="634" spans="1:5" x14ac:dyDescent="0.25">
      <c r="A634" s="31" t="s">
        <v>10442</v>
      </c>
      <c r="B634" s="43" t="s">
        <v>2030</v>
      </c>
      <c r="C634" s="42"/>
      <c r="D634" s="42"/>
      <c r="E634" s="57">
        <v>6148</v>
      </c>
    </row>
    <row r="635" spans="1:5" x14ac:dyDescent="0.25">
      <c r="A635" s="31" t="s">
        <v>10441</v>
      </c>
      <c r="B635" s="43" t="s">
        <v>2027</v>
      </c>
      <c r="C635" s="42"/>
      <c r="D635" s="42"/>
      <c r="E635" s="57">
        <v>139729</v>
      </c>
    </row>
    <row r="636" spans="1:5" x14ac:dyDescent="0.25">
      <c r="A636" s="31" t="s">
        <v>10440</v>
      </c>
      <c r="B636" s="43" t="s">
        <v>2033</v>
      </c>
      <c r="C636" s="42"/>
      <c r="D636" s="42"/>
      <c r="E636" s="57">
        <v>3000</v>
      </c>
    </row>
    <row r="637" spans="1:5" x14ac:dyDescent="0.25">
      <c r="A637" s="31" t="s">
        <v>10439</v>
      </c>
      <c r="B637" s="43" t="s">
        <v>2026</v>
      </c>
      <c r="C637" s="42"/>
      <c r="D637" s="42"/>
      <c r="E637" s="57">
        <v>294600</v>
      </c>
    </row>
    <row r="638" spans="1:5" x14ac:dyDescent="0.25">
      <c r="A638" s="31" t="s">
        <v>10438</v>
      </c>
      <c r="B638" s="43" t="s">
        <v>2034</v>
      </c>
      <c r="C638" s="42"/>
      <c r="D638" s="42"/>
      <c r="E638" s="57">
        <v>3000</v>
      </c>
    </row>
    <row r="639" spans="1:5" x14ac:dyDescent="0.25">
      <c r="A639" s="31" t="s">
        <v>10437</v>
      </c>
      <c r="B639" s="43" t="s">
        <v>2028</v>
      </c>
      <c r="C639" s="42"/>
      <c r="D639" s="42"/>
      <c r="E639" s="57">
        <v>43479</v>
      </c>
    </row>
    <row r="640" spans="1:5" x14ac:dyDescent="0.25">
      <c r="A640" s="31" t="s">
        <v>10436</v>
      </c>
      <c r="B640" s="43" t="s">
        <v>2035</v>
      </c>
      <c r="C640" s="42"/>
      <c r="D640" s="42"/>
      <c r="E640" s="57">
        <v>6598</v>
      </c>
    </row>
    <row r="641" spans="1:5" x14ac:dyDescent="0.25">
      <c r="A641" s="31" t="s">
        <v>10435</v>
      </c>
      <c r="B641" s="43" t="s">
        <v>2029</v>
      </c>
      <c r="C641" s="42"/>
      <c r="D641" s="42"/>
      <c r="E641" s="57">
        <v>9747</v>
      </c>
    </row>
    <row r="642" spans="1:5" x14ac:dyDescent="0.25">
      <c r="A642" s="31" t="s">
        <v>10434</v>
      </c>
      <c r="B642" s="43" t="s">
        <v>2037</v>
      </c>
      <c r="C642" s="42"/>
      <c r="D642" s="42"/>
      <c r="E642" s="57">
        <v>78262</v>
      </c>
    </row>
    <row r="643" spans="1:5" x14ac:dyDescent="0.25">
      <c r="A643" s="32" t="s">
        <v>5778</v>
      </c>
      <c r="B643" s="44" t="s">
        <v>5720</v>
      </c>
      <c r="C643" s="45"/>
      <c r="D643" s="45"/>
      <c r="E643" s="58">
        <v>949592</v>
      </c>
    </row>
    <row r="644" spans="1:5" x14ac:dyDescent="0.25">
      <c r="A644" s="32" t="s">
        <v>5779</v>
      </c>
      <c r="B644" s="44" t="s">
        <v>5720</v>
      </c>
      <c r="C644" s="45"/>
      <c r="D644" s="45"/>
      <c r="E644" s="58">
        <v>949592</v>
      </c>
    </row>
    <row r="645" spans="1:5" x14ac:dyDescent="0.25">
      <c r="A645" s="33" t="s">
        <v>5720</v>
      </c>
      <c r="B645" s="46" t="s">
        <v>5720</v>
      </c>
      <c r="C645" s="40"/>
      <c r="D645" s="40"/>
      <c r="E645" s="59" t="s">
        <v>5720</v>
      </c>
    </row>
    <row r="646" spans="1:5" x14ac:dyDescent="0.25">
      <c r="A646" s="29" t="s">
        <v>10433</v>
      </c>
      <c r="B646" s="47" t="s">
        <v>10432</v>
      </c>
      <c r="C646" s="40"/>
      <c r="D646" s="40"/>
      <c r="E646" s="55" t="s">
        <v>5724</v>
      </c>
    </row>
    <row r="647" spans="1:5" ht="14.1" customHeight="1" x14ac:dyDescent="0.25">
      <c r="A647" s="48" t="s">
        <v>14144</v>
      </c>
      <c r="B647" s="42"/>
      <c r="C647" s="42"/>
      <c r="D647" s="42"/>
      <c r="E647" s="42"/>
    </row>
    <row r="648" spans="1:5" x14ac:dyDescent="0.25">
      <c r="A648" s="30" t="s">
        <v>5725</v>
      </c>
      <c r="B648" s="49" t="s">
        <v>5726</v>
      </c>
      <c r="C648" s="42"/>
      <c r="D648" s="42"/>
      <c r="E648" s="56" t="s">
        <v>5727</v>
      </c>
    </row>
    <row r="649" spans="1:5" x14ac:dyDescent="0.25">
      <c r="A649" s="31" t="s">
        <v>10431</v>
      </c>
      <c r="B649" s="43" t="s">
        <v>5338</v>
      </c>
      <c r="C649" s="42"/>
      <c r="D649" s="42"/>
      <c r="E649" s="57">
        <v>13490</v>
      </c>
    </row>
    <row r="650" spans="1:5" x14ac:dyDescent="0.25">
      <c r="A650" s="32" t="s">
        <v>5778</v>
      </c>
      <c r="B650" s="44" t="s">
        <v>5720</v>
      </c>
      <c r="C650" s="45"/>
      <c r="D650" s="45"/>
      <c r="E650" s="58">
        <v>13490</v>
      </c>
    </row>
    <row r="651" spans="1:5" x14ac:dyDescent="0.25">
      <c r="A651" s="32" t="s">
        <v>5779</v>
      </c>
      <c r="B651" s="44" t="s">
        <v>5720</v>
      </c>
      <c r="C651" s="45"/>
      <c r="D651" s="45"/>
      <c r="E651" s="58">
        <v>13490</v>
      </c>
    </row>
    <row r="652" spans="1:5" x14ac:dyDescent="0.25">
      <c r="A652" s="33" t="s">
        <v>5720</v>
      </c>
      <c r="B652" s="46" t="s">
        <v>5720</v>
      </c>
      <c r="C652" s="40"/>
      <c r="D652" s="40"/>
      <c r="E652" s="59" t="s">
        <v>5720</v>
      </c>
    </row>
    <row r="653" spans="1:5" x14ac:dyDescent="0.25">
      <c r="A653" s="29" t="s">
        <v>10430</v>
      </c>
      <c r="B653" s="47" t="s">
        <v>10429</v>
      </c>
      <c r="C653" s="40"/>
      <c r="D653" s="40"/>
      <c r="E653" s="55" t="s">
        <v>5724</v>
      </c>
    </row>
    <row r="654" spans="1:5" ht="14.1" customHeight="1" x14ac:dyDescent="0.25">
      <c r="A654" s="48" t="s">
        <v>14143</v>
      </c>
      <c r="B654" s="42"/>
      <c r="C654" s="42"/>
      <c r="D654" s="42"/>
      <c r="E654" s="42"/>
    </row>
    <row r="655" spans="1:5" x14ac:dyDescent="0.25">
      <c r="A655" s="30" t="s">
        <v>5725</v>
      </c>
      <c r="B655" s="49" t="s">
        <v>5726</v>
      </c>
      <c r="C655" s="42"/>
      <c r="D655" s="42"/>
      <c r="E655" s="56" t="s">
        <v>5727</v>
      </c>
    </row>
    <row r="656" spans="1:5" x14ac:dyDescent="0.25">
      <c r="A656" s="31" t="s">
        <v>10428</v>
      </c>
      <c r="B656" s="43" t="s">
        <v>2079</v>
      </c>
      <c r="C656" s="42"/>
      <c r="D656" s="42"/>
      <c r="E656" s="57">
        <v>41041</v>
      </c>
    </row>
    <row r="657" spans="1:5" x14ac:dyDescent="0.25">
      <c r="A657" s="31" t="s">
        <v>10427</v>
      </c>
      <c r="B657" s="43" t="s">
        <v>2076</v>
      </c>
      <c r="C657" s="42"/>
      <c r="D657" s="42"/>
      <c r="E657" s="57">
        <v>26163</v>
      </c>
    </row>
    <row r="658" spans="1:5" x14ac:dyDescent="0.25">
      <c r="A658" s="31" t="s">
        <v>10426</v>
      </c>
      <c r="B658" s="43" t="s">
        <v>10425</v>
      </c>
      <c r="C658" s="42"/>
      <c r="D658" s="42"/>
      <c r="E658" s="57">
        <v>137633</v>
      </c>
    </row>
    <row r="659" spans="1:5" x14ac:dyDescent="0.25">
      <c r="A659" s="31" t="s">
        <v>10424</v>
      </c>
      <c r="B659" s="43" t="s">
        <v>2078</v>
      </c>
      <c r="C659" s="42"/>
      <c r="D659" s="42"/>
      <c r="E659" s="57">
        <v>53889</v>
      </c>
    </row>
    <row r="660" spans="1:5" x14ac:dyDescent="0.25">
      <c r="A660" s="31" t="s">
        <v>10423</v>
      </c>
      <c r="B660" s="43" t="s">
        <v>10422</v>
      </c>
      <c r="C660" s="42"/>
      <c r="D660" s="42"/>
      <c r="E660" s="57">
        <v>42981</v>
      </c>
    </row>
    <row r="661" spans="1:5" x14ac:dyDescent="0.25">
      <c r="A661" s="31" t="s">
        <v>10421</v>
      </c>
      <c r="B661" s="43" t="s">
        <v>2074</v>
      </c>
      <c r="C661" s="42"/>
      <c r="D661" s="42"/>
      <c r="E661" s="57">
        <v>144760</v>
      </c>
    </row>
    <row r="662" spans="1:5" x14ac:dyDescent="0.25">
      <c r="A662" s="31" t="s">
        <v>10420</v>
      </c>
      <c r="B662" s="43" t="s">
        <v>2075</v>
      </c>
      <c r="C662" s="42"/>
      <c r="D662" s="42"/>
      <c r="E662" s="57">
        <v>4564</v>
      </c>
    </row>
    <row r="663" spans="1:5" x14ac:dyDescent="0.25">
      <c r="A663" s="31" t="s">
        <v>10419</v>
      </c>
      <c r="B663" s="43" t="s">
        <v>2077</v>
      </c>
      <c r="C663" s="42"/>
      <c r="D663" s="42"/>
      <c r="E663" s="57">
        <v>1000</v>
      </c>
    </row>
    <row r="664" spans="1:5" x14ac:dyDescent="0.25">
      <c r="A664" s="31" t="s">
        <v>10418</v>
      </c>
      <c r="B664" s="43" t="s">
        <v>2081</v>
      </c>
      <c r="C664" s="42"/>
      <c r="D664" s="42"/>
      <c r="E664" s="57">
        <v>1000</v>
      </c>
    </row>
    <row r="665" spans="1:5" x14ac:dyDescent="0.25">
      <c r="A665" s="31" t="s">
        <v>10417</v>
      </c>
      <c r="B665" s="43" t="s">
        <v>2080</v>
      </c>
      <c r="C665" s="42"/>
      <c r="D665" s="42"/>
      <c r="E665" s="57">
        <v>213278</v>
      </c>
    </row>
    <row r="666" spans="1:5" x14ac:dyDescent="0.25">
      <c r="A666" s="32" t="s">
        <v>5778</v>
      </c>
      <c r="B666" s="44" t="s">
        <v>5720</v>
      </c>
      <c r="C666" s="45"/>
      <c r="D666" s="45"/>
      <c r="E666" s="58">
        <v>666309</v>
      </c>
    </row>
    <row r="667" spans="1:5" x14ac:dyDescent="0.25">
      <c r="A667" s="32" t="s">
        <v>5779</v>
      </c>
      <c r="B667" s="44" t="s">
        <v>5720</v>
      </c>
      <c r="C667" s="45"/>
      <c r="D667" s="45"/>
      <c r="E667" s="58">
        <v>666309</v>
      </c>
    </row>
    <row r="668" spans="1:5" x14ac:dyDescent="0.25">
      <c r="A668" s="33" t="s">
        <v>5720</v>
      </c>
      <c r="B668" s="46" t="s">
        <v>5720</v>
      </c>
      <c r="C668" s="40"/>
      <c r="D668" s="40"/>
      <c r="E668" s="59" t="s">
        <v>5720</v>
      </c>
    </row>
    <row r="669" spans="1:5" x14ac:dyDescent="0.25">
      <c r="A669" s="39" t="s">
        <v>10416</v>
      </c>
      <c r="B669" s="40"/>
      <c r="C669" s="40"/>
      <c r="D669" s="40"/>
      <c r="E669" s="59">
        <v>35971278</v>
      </c>
    </row>
    <row r="670" spans="1:5" x14ac:dyDescent="0.25">
      <c r="A670" s="34" t="s">
        <v>5720</v>
      </c>
      <c r="B670" s="41" t="s">
        <v>5720</v>
      </c>
      <c r="C670" s="42"/>
      <c r="D670" s="42"/>
      <c r="E670" s="36" t="s">
        <v>5720</v>
      </c>
    </row>
  </sheetData>
  <mergeCells count="670">
    <mergeCell ref="B666:D666"/>
    <mergeCell ref="B667:D667"/>
    <mergeCell ref="B668:D668"/>
    <mergeCell ref="A669:D669"/>
    <mergeCell ref="B670:D670"/>
    <mergeCell ref="B661:D661"/>
    <mergeCell ref="B662:D662"/>
    <mergeCell ref="B663:D663"/>
    <mergeCell ref="B664:D664"/>
    <mergeCell ref="B665:D665"/>
    <mergeCell ref="B656:D656"/>
    <mergeCell ref="B657:D657"/>
    <mergeCell ref="B658:D658"/>
    <mergeCell ref="B659:D659"/>
    <mergeCell ref="B660:D660"/>
    <mergeCell ref="B651:D651"/>
    <mergeCell ref="B652:D652"/>
    <mergeCell ref="B653:D653"/>
    <mergeCell ref="A654:E654"/>
    <mergeCell ref="B655:D655"/>
    <mergeCell ref="B646:D646"/>
    <mergeCell ref="A647:E647"/>
    <mergeCell ref="B648:D648"/>
    <mergeCell ref="B649:D649"/>
    <mergeCell ref="B650:D650"/>
    <mergeCell ref="B641:D641"/>
    <mergeCell ref="B642:D642"/>
    <mergeCell ref="B643:D643"/>
    <mergeCell ref="B644:D644"/>
    <mergeCell ref="B645:D645"/>
    <mergeCell ref="B636:D636"/>
    <mergeCell ref="B637:D637"/>
    <mergeCell ref="B638:D638"/>
    <mergeCell ref="B639:D639"/>
    <mergeCell ref="B640:D640"/>
    <mergeCell ref="B631:D631"/>
    <mergeCell ref="B632:D632"/>
    <mergeCell ref="B633:D633"/>
    <mergeCell ref="B634:D634"/>
    <mergeCell ref="B635:D635"/>
    <mergeCell ref="B626:D626"/>
    <mergeCell ref="B627:D627"/>
    <mergeCell ref="B628:D628"/>
    <mergeCell ref="B629:D629"/>
    <mergeCell ref="B630:D630"/>
    <mergeCell ref="A621:E621"/>
    <mergeCell ref="B622:D622"/>
    <mergeCell ref="B623:D623"/>
    <mergeCell ref="B624:D624"/>
    <mergeCell ref="B625:D625"/>
    <mergeCell ref="B616:D616"/>
    <mergeCell ref="B617:D617"/>
    <mergeCell ref="B618:D618"/>
    <mergeCell ref="B619:D619"/>
    <mergeCell ref="B620:D620"/>
    <mergeCell ref="B611:D611"/>
    <mergeCell ref="B612:D612"/>
    <mergeCell ref="B613:D613"/>
    <mergeCell ref="B614:D614"/>
    <mergeCell ref="B615:D615"/>
    <mergeCell ref="B606:D606"/>
    <mergeCell ref="B607:D607"/>
    <mergeCell ref="B608:D608"/>
    <mergeCell ref="B609:D609"/>
    <mergeCell ref="B610:D610"/>
    <mergeCell ref="B601:D601"/>
    <mergeCell ref="B602:D602"/>
    <mergeCell ref="B603:D603"/>
    <mergeCell ref="B604:D604"/>
    <mergeCell ref="B605:D605"/>
    <mergeCell ref="B596:D596"/>
    <mergeCell ref="B597:D597"/>
    <mergeCell ref="B598:D598"/>
    <mergeCell ref="B599:D599"/>
    <mergeCell ref="B600:D600"/>
    <mergeCell ref="B591:D591"/>
    <mergeCell ref="B592:D592"/>
    <mergeCell ref="B593:D593"/>
    <mergeCell ref="B594:D594"/>
    <mergeCell ref="A595:E595"/>
    <mergeCell ref="B586:D586"/>
    <mergeCell ref="B587:D587"/>
    <mergeCell ref="B588:D588"/>
    <mergeCell ref="B589:D589"/>
    <mergeCell ref="B590:D590"/>
    <mergeCell ref="B581:D581"/>
    <mergeCell ref="B582:D582"/>
    <mergeCell ref="B583:D583"/>
    <mergeCell ref="B584:D584"/>
    <mergeCell ref="B585:D585"/>
    <mergeCell ref="B576:D576"/>
    <mergeCell ref="B577:D577"/>
    <mergeCell ref="B578:D578"/>
    <mergeCell ref="A579:E579"/>
    <mergeCell ref="B580:D580"/>
    <mergeCell ref="B571:D571"/>
    <mergeCell ref="B572:D572"/>
    <mergeCell ref="B573:D573"/>
    <mergeCell ref="B574:D574"/>
    <mergeCell ref="B575:D575"/>
    <mergeCell ref="B566:D566"/>
    <mergeCell ref="B567:D567"/>
    <mergeCell ref="B568:D568"/>
    <mergeCell ref="B569:D569"/>
    <mergeCell ref="B570:D570"/>
    <mergeCell ref="B561:D561"/>
    <mergeCell ref="B562:D562"/>
    <mergeCell ref="B563:D563"/>
    <mergeCell ref="B564:D564"/>
    <mergeCell ref="B565:D565"/>
    <mergeCell ref="B556:D556"/>
    <mergeCell ref="B557:D557"/>
    <mergeCell ref="B558:D558"/>
    <mergeCell ref="A559:E559"/>
    <mergeCell ref="B560:D560"/>
    <mergeCell ref="B551:D551"/>
    <mergeCell ref="B552:D552"/>
    <mergeCell ref="B553:D553"/>
    <mergeCell ref="B554:D554"/>
    <mergeCell ref="B555:D555"/>
    <mergeCell ref="B546:D546"/>
    <mergeCell ref="B547:D547"/>
    <mergeCell ref="B548:D548"/>
    <mergeCell ref="B549:D549"/>
    <mergeCell ref="B550:D550"/>
    <mergeCell ref="B541:D541"/>
    <mergeCell ref="B542:D542"/>
    <mergeCell ref="B543:D543"/>
    <mergeCell ref="B544:D544"/>
    <mergeCell ref="B545:D545"/>
    <mergeCell ref="B536:D536"/>
    <mergeCell ref="B537:D537"/>
    <mergeCell ref="B538:D538"/>
    <mergeCell ref="B539:D539"/>
    <mergeCell ref="B540:D540"/>
    <mergeCell ref="B531:D531"/>
    <mergeCell ref="B532:D532"/>
    <mergeCell ref="B533:D533"/>
    <mergeCell ref="B534:D534"/>
    <mergeCell ref="B535:D535"/>
    <mergeCell ref="B526:D526"/>
    <mergeCell ref="B527:D527"/>
    <mergeCell ref="B528:D528"/>
    <mergeCell ref="B529:D529"/>
    <mergeCell ref="B530:D530"/>
    <mergeCell ref="B521:D521"/>
    <mergeCell ref="B522:D522"/>
    <mergeCell ref="B523:D523"/>
    <mergeCell ref="B524:D524"/>
    <mergeCell ref="B525:D525"/>
    <mergeCell ref="B516:D516"/>
    <mergeCell ref="A517:E517"/>
    <mergeCell ref="B518:D518"/>
    <mergeCell ref="B519:D519"/>
    <mergeCell ref="B520:D520"/>
    <mergeCell ref="B511:D511"/>
    <mergeCell ref="B512:D512"/>
    <mergeCell ref="B513:D513"/>
    <mergeCell ref="B514:D514"/>
    <mergeCell ref="B515:D515"/>
    <mergeCell ref="B506:D506"/>
    <mergeCell ref="B507:D507"/>
    <mergeCell ref="B508:D508"/>
    <mergeCell ref="B509:D509"/>
    <mergeCell ref="B510:D510"/>
    <mergeCell ref="B501:D501"/>
    <mergeCell ref="B502:D502"/>
    <mergeCell ref="A503:E503"/>
    <mergeCell ref="B504:D504"/>
    <mergeCell ref="B505:D505"/>
    <mergeCell ref="B496:D496"/>
    <mergeCell ref="B497:D497"/>
    <mergeCell ref="B498:D498"/>
    <mergeCell ref="B499:D499"/>
    <mergeCell ref="B500:D500"/>
    <mergeCell ref="B491:D491"/>
    <mergeCell ref="B492:D492"/>
    <mergeCell ref="B493:D493"/>
    <mergeCell ref="B494:D494"/>
    <mergeCell ref="B495:D495"/>
    <mergeCell ref="B486:D486"/>
    <mergeCell ref="B487:D487"/>
    <mergeCell ref="B488:D488"/>
    <mergeCell ref="A489:E489"/>
    <mergeCell ref="B490:D490"/>
    <mergeCell ref="B481:D481"/>
    <mergeCell ref="B482:D482"/>
    <mergeCell ref="B483:D483"/>
    <mergeCell ref="B484:D484"/>
    <mergeCell ref="B485:D485"/>
    <mergeCell ref="B476:D476"/>
    <mergeCell ref="B477:D477"/>
    <mergeCell ref="A478:E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B461:D461"/>
    <mergeCell ref="B462:D462"/>
    <mergeCell ref="B463:D463"/>
    <mergeCell ref="B464:D464"/>
    <mergeCell ref="B465:D465"/>
    <mergeCell ref="B456:D456"/>
    <mergeCell ref="B457:D457"/>
    <mergeCell ref="A458:E458"/>
    <mergeCell ref="B459:D459"/>
    <mergeCell ref="B460:D460"/>
    <mergeCell ref="B451:D451"/>
    <mergeCell ref="B452:D452"/>
    <mergeCell ref="B453:D453"/>
    <mergeCell ref="B454:D454"/>
    <mergeCell ref="B455:D455"/>
    <mergeCell ref="A446:E446"/>
    <mergeCell ref="B447:D447"/>
    <mergeCell ref="B448:D448"/>
    <mergeCell ref="B449:D449"/>
    <mergeCell ref="B450:D450"/>
    <mergeCell ref="B441:D441"/>
    <mergeCell ref="B442:D442"/>
    <mergeCell ref="B443:D443"/>
    <mergeCell ref="B444:D444"/>
    <mergeCell ref="B445:D445"/>
    <mergeCell ref="B436:D436"/>
    <mergeCell ref="B437:D437"/>
    <mergeCell ref="B438:D438"/>
    <mergeCell ref="A439:E439"/>
    <mergeCell ref="B440:D440"/>
    <mergeCell ref="B431:D431"/>
    <mergeCell ref="B432:D432"/>
    <mergeCell ref="B433:D433"/>
    <mergeCell ref="B434:D434"/>
    <mergeCell ref="B435:D435"/>
    <mergeCell ref="B426:D426"/>
    <mergeCell ref="B427:D427"/>
    <mergeCell ref="B428:D428"/>
    <mergeCell ref="B429:D429"/>
    <mergeCell ref="B430:D430"/>
    <mergeCell ref="B421:D421"/>
    <mergeCell ref="B422:D422"/>
    <mergeCell ref="B423:D423"/>
    <mergeCell ref="B424:D424"/>
    <mergeCell ref="B425:D425"/>
    <mergeCell ref="B416:D416"/>
    <mergeCell ref="B417:D417"/>
    <mergeCell ref="B418:D418"/>
    <mergeCell ref="B419:D419"/>
    <mergeCell ref="B420:D420"/>
    <mergeCell ref="B411:D411"/>
    <mergeCell ref="B412:D412"/>
    <mergeCell ref="B413:D413"/>
    <mergeCell ref="B414:D414"/>
    <mergeCell ref="B415:D415"/>
    <mergeCell ref="A406:E406"/>
    <mergeCell ref="B407:D407"/>
    <mergeCell ref="B408:D408"/>
    <mergeCell ref="B409:D409"/>
    <mergeCell ref="B410:D410"/>
    <mergeCell ref="B401:D401"/>
    <mergeCell ref="B402:D402"/>
    <mergeCell ref="B403:D403"/>
    <mergeCell ref="B404:D404"/>
    <mergeCell ref="B405:D405"/>
    <mergeCell ref="B396:D396"/>
    <mergeCell ref="B397:D397"/>
    <mergeCell ref="B398:D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B382:D382"/>
    <mergeCell ref="B383:D383"/>
    <mergeCell ref="B384:D384"/>
    <mergeCell ref="B385:D385"/>
    <mergeCell ref="B376:D376"/>
    <mergeCell ref="B377:D377"/>
    <mergeCell ref="B378:D378"/>
    <mergeCell ref="B379:D379"/>
    <mergeCell ref="B380:D380"/>
    <mergeCell ref="B371:D371"/>
    <mergeCell ref="B372:D372"/>
    <mergeCell ref="B373:D373"/>
    <mergeCell ref="B374:D374"/>
    <mergeCell ref="B375:D375"/>
    <mergeCell ref="B366:D366"/>
    <mergeCell ref="B367:D367"/>
    <mergeCell ref="B368:D368"/>
    <mergeCell ref="B369:D369"/>
    <mergeCell ref="B370:D370"/>
    <mergeCell ref="B361:D361"/>
    <mergeCell ref="B362:D362"/>
    <mergeCell ref="B363:D363"/>
    <mergeCell ref="B364:D364"/>
    <mergeCell ref="B365:D365"/>
    <mergeCell ref="B356:D356"/>
    <mergeCell ref="B357:D357"/>
    <mergeCell ref="B358:D358"/>
    <mergeCell ref="B359:D359"/>
    <mergeCell ref="A360:E360"/>
    <mergeCell ref="B351:D351"/>
    <mergeCell ref="B352:D352"/>
    <mergeCell ref="B353:D353"/>
    <mergeCell ref="B354:D354"/>
    <mergeCell ref="B355:D355"/>
    <mergeCell ref="B346:D346"/>
    <mergeCell ref="B347:D347"/>
    <mergeCell ref="B348:D348"/>
    <mergeCell ref="B349:D349"/>
    <mergeCell ref="B350:D350"/>
    <mergeCell ref="B341:D341"/>
    <mergeCell ref="B342:D342"/>
    <mergeCell ref="B343:D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B310:D310"/>
    <mergeCell ref="B301:D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A258:E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A191:E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A162:E162"/>
    <mergeCell ref="B163:D163"/>
    <mergeCell ref="B164:D164"/>
    <mergeCell ref="B165:D165"/>
    <mergeCell ref="B156:D156"/>
    <mergeCell ref="B157:D157"/>
    <mergeCell ref="B158:D158"/>
    <mergeCell ref="B159:D159"/>
    <mergeCell ref="B160:D160"/>
    <mergeCell ref="B151:D151"/>
    <mergeCell ref="A152:E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A96:E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A72:E72"/>
    <mergeCell ref="B73:D73"/>
    <mergeCell ref="B74:D74"/>
    <mergeCell ref="B75:D75"/>
    <mergeCell ref="B66:D66"/>
    <mergeCell ref="B67:D67"/>
    <mergeCell ref="B68:D68"/>
    <mergeCell ref="B69:D69"/>
    <mergeCell ref="B70:D70"/>
    <mergeCell ref="B61:D61"/>
    <mergeCell ref="B62:D62"/>
    <mergeCell ref="A63:E63"/>
    <mergeCell ref="B64:D64"/>
    <mergeCell ref="B65:D65"/>
    <mergeCell ref="B56:D56"/>
    <mergeCell ref="B57:D57"/>
    <mergeCell ref="B58:D58"/>
    <mergeCell ref="B59:D59"/>
    <mergeCell ref="B60:D60"/>
    <mergeCell ref="B51:D51"/>
    <mergeCell ref="A52:E52"/>
    <mergeCell ref="B53:D53"/>
    <mergeCell ref="B54:D54"/>
    <mergeCell ref="B55:D55"/>
    <mergeCell ref="B46:D46"/>
    <mergeCell ref="B47:D47"/>
    <mergeCell ref="B48:D48"/>
    <mergeCell ref="B49:D49"/>
    <mergeCell ref="B50:D50"/>
    <mergeCell ref="B41:D41"/>
    <mergeCell ref="B42:D42"/>
    <mergeCell ref="B43:D43"/>
    <mergeCell ref="B44:D44"/>
    <mergeCell ref="B45:D45"/>
    <mergeCell ref="B36:D36"/>
    <mergeCell ref="B37:D37"/>
    <mergeCell ref="B38:D38"/>
    <mergeCell ref="B39:D39"/>
    <mergeCell ref="B40:D40"/>
    <mergeCell ref="B31:D31"/>
    <mergeCell ref="B32:D32"/>
    <mergeCell ref="B33:D33"/>
    <mergeCell ref="B34:D34"/>
    <mergeCell ref="B35:D35"/>
    <mergeCell ref="B26:D26"/>
    <mergeCell ref="B27:D27"/>
    <mergeCell ref="B28:D28"/>
    <mergeCell ref="B29:D29"/>
    <mergeCell ref="B30:D30"/>
    <mergeCell ref="B21:D21"/>
    <mergeCell ref="B22:D22"/>
    <mergeCell ref="A23:E23"/>
    <mergeCell ref="B24:D24"/>
    <mergeCell ref="B25:D25"/>
    <mergeCell ref="B16:D16"/>
    <mergeCell ref="B17:D17"/>
    <mergeCell ref="B18:D18"/>
    <mergeCell ref="B19:D19"/>
    <mergeCell ref="B20:D20"/>
    <mergeCell ref="B11:D11"/>
    <mergeCell ref="B12:D12"/>
    <mergeCell ref="A13:E13"/>
    <mergeCell ref="B14:D14"/>
    <mergeCell ref="B15:D15"/>
    <mergeCell ref="B6:D6"/>
    <mergeCell ref="B7:D7"/>
    <mergeCell ref="B8:D8"/>
    <mergeCell ref="B9:D9"/>
    <mergeCell ref="B10:D10"/>
    <mergeCell ref="A1:F1"/>
    <mergeCell ref="A2:B2"/>
    <mergeCell ref="D2:F2"/>
    <mergeCell ref="B4:D4"/>
    <mergeCell ref="A5:E5"/>
  </mergeCells>
  <pageMargins left="0.196850393700787" right="0.196850393700787" top="0.196850393700787" bottom="0.39474409448818898" header="0.196850393700787" footer="0.196850393700787"/>
  <pageSetup paperSize="9" orientation="portrait" horizontalDpi="300" verticalDpi="300"/>
  <headerFooter alignWithMargins="0">
    <oddFooter>&amp;L&amp;"Tahoma,Bold"&amp;8 14.12.2018 &amp;R&amp;"Tahoma,Bold"&amp;8 Side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E0460-30C0-47CD-99C1-C69BCA455F84}">
  <dimension ref="A1:F822"/>
  <sheetViews>
    <sheetView showGridLines="0" workbookViewId="0">
      <pane ySplit="1" topLeftCell="A2"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8247</v>
      </c>
      <c r="E2" s="52"/>
      <c r="F2" s="52"/>
    </row>
    <row r="3" spans="1:6" ht="7.15" customHeight="1" x14ac:dyDescent="0.25"/>
    <row r="4" spans="1:6" x14ac:dyDescent="0.25">
      <c r="A4" s="29" t="s">
        <v>8246</v>
      </c>
      <c r="B4" s="47" t="s">
        <v>8245</v>
      </c>
      <c r="C4" s="40"/>
      <c r="D4" s="40"/>
      <c r="E4" s="55" t="s">
        <v>5724</v>
      </c>
    </row>
    <row r="5" spans="1:6" ht="14.1" customHeight="1" x14ac:dyDescent="0.25">
      <c r="A5" s="48" t="s">
        <v>14417</v>
      </c>
      <c r="B5" s="42"/>
      <c r="C5" s="42"/>
      <c r="D5" s="42"/>
      <c r="E5" s="42"/>
    </row>
    <row r="6" spans="1:6" x14ac:dyDescent="0.25">
      <c r="A6" s="30" t="s">
        <v>5725</v>
      </c>
      <c r="B6" s="49" t="s">
        <v>5726</v>
      </c>
      <c r="C6" s="42"/>
      <c r="D6" s="42"/>
      <c r="E6" s="56" t="s">
        <v>5727</v>
      </c>
    </row>
    <row r="7" spans="1:6" x14ac:dyDescent="0.25">
      <c r="A7" s="31" t="s">
        <v>8244</v>
      </c>
      <c r="B7" s="43" t="s">
        <v>2369</v>
      </c>
      <c r="C7" s="42"/>
      <c r="D7" s="42"/>
      <c r="E7" s="57">
        <v>197127</v>
      </c>
    </row>
    <row r="8" spans="1:6" x14ac:dyDescent="0.25">
      <c r="A8" s="31" t="s">
        <v>8243</v>
      </c>
      <c r="B8" s="43" t="s">
        <v>2370</v>
      </c>
      <c r="C8" s="42"/>
      <c r="D8" s="42"/>
      <c r="E8" s="57">
        <v>69060</v>
      </c>
    </row>
    <row r="9" spans="1:6" x14ac:dyDescent="0.25">
      <c r="A9" s="31" t="s">
        <v>8242</v>
      </c>
      <c r="B9" s="43" t="s">
        <v>2373</v>
      </c>
      <c r="C9" s="42"/>
      <c r="D9" s="42"/>
      <c r="E9" s="57">
        <v>34680</v>
      </c>
    </row>
    <row r="10" spans="1:6" x14ac:dyDescent="0.25">
      <c r="A10" s="31" t="s">
        <v>8241</v>
      </c>
      <c r="B10" s="43" t="s">
        <v>2386</v>
      </c>
      <c r="C10" s="42"/>
      <c r="D10" s="42"/>
      <c r="E10" s="57">
        <v>41414</v>
      </c>
    </row>
    <row r="11" spans="1:6" x14ac:dyDescent="0.25">
      <c r="A11" s="31" t="s">
        <v>8240</v>
      </c>
      <c r="B11" s="43" t="s">
        <v>2367</v>
      </c>
      <c r="C11" s="42"/>
      <c r="D11" s="42"/>
      <c r="E11" s="57">
        <v>2899</v>
      </c>
    </row>
    <row r="12" spans="1:6" x14ac:dyDescent="0.25">
      <c r="A12" s="31" t="s">
        <v>8239</v>
      </c>
      <c r="B12" s="43" t="s">
        <v>2368</v>
      </c>
      <c r="C12" s="42"/>
      <c r="D12" s="42"/>
      <c r="E12" s="57">
        <v>441381</v>
      </c>
    </row>
    <row r="13" spans="1:6" x14ac:dyDescent="0.25">
      <c r="A13" s="31" t="s">
        <v>8238</v>
      </c>
      <c r="B13" s="43" t="s">
        <v>8237</v>
      </c>
      <c r="C13" s="42"/>
      <c r="D13" s="42"/>
      <c r="E13" s="57">
        <v>2277</v>
      </c>
    </row>
    <row r="14" spans="1:6" x14ac:dyDescent="0.25">
      <c r="A14" s="31" t="s">
        <v>8236</v>
      </c>
      <c r="B14" s="43" t="s">
        <v>2374</v>
      </c>
      <c r="C14" s="42"/>
      <c r="D14" s="42"/>
      <c r="E14" s="57">
        <v>266360</v>
      </c>
    </row>
    <row r="15" spans="1:6" x14ac:dyDescent="0.25">
      <c r="A15" s="31" t="s">
        <v>8235</v>
      </c>
      <c r="B15" s="43" t="s">
        <v>8234</v>
      </c>
      <c r="C15" s="42"/>
      <c r="D15" s="42"/>
      <c r="E15" s="57">
        <v>2277</v>
      </c>
    </row>
    <row r="16" spans="1:6" x14ac:dyDescent="0.25">
      <c r="A16" s="31" t="s">
        <v>8233</v>
      </c>
      <c r="B16" s="43" t="s">
        <v>2384</v>
      </c>
      <c r="C16" s="42"/>
      <c r="D16" s="42"/>
      <c r="E16" s="57">
        <v>35717</v>
      </c>
    </row>
    <row r="17" spans="1:5" x14ac:dyDescent="0.25">
      <c r="A17" s="31" t="s">
        <v>8232</v>
      </c>
      <c r="B17" s="43" t="s">
        <v>8231</v>
      </c>
      <c r="C17" s="42"/>
      <c r="D17" s="42"/>
      <c r="E17" s="57">
        <v>45165</v>
      </c>
    </row>
    <row r="18" spans="1:5" x14ac:dyDescent="0.25">
      <c r="A18" s="31" t="s">
        <v>8230</v>
      </c>
      <c r="B18" s="43" t="s">
        <v>2375</v>
      </c>
      <c r="C18" s="42"/>
      <c r="D18" s="42"/>
      <c r="E18" s="57">
        <v>6937</v>
      </c>
    </row>
    <row r="19" spans="1:5" x14ac:dyDescent="0.25">
      <c r="A19" s="31" t="s">
        <v>8229</v>
      </c>
      <c r="B19" s="43" t="s">
        <v>2376</v>
      </c>
      <c r="C19" s="42"/>
      <c r="D19" s="42"/>
      <c r="E19" s="57">
        <v>9836</v>
      </c>
    </row>
    <row r="20" spans="1:5" x14ac:dyDescent="0.25">
      <c r="A20" s="31" t="s">
        <v>8228</v>
      </c>
      <c r="B20" s="43" t="s">
        <v>2377</v>
      </c>
      <c r="C20" s="42"/>
      <c r="D20" s="42"/>
      <c r="E20" s="57">
        <v>42965</v>
      </c>
    </row>
    <row r="21" spans="1:5" x14ac:dyDescent="0.25">
      <c r="A21" s="31" t="s">
        <v>8227</v>
      </c>
      <c r="B21" s="43" t="s">
        <v>2390</v>
      </c>
      <c r="C21" s="42"/>
      <c r="D21" s="42"/>
      <c r="E21" s="57">
        <v>37059</v>
      </c>
    </row>
    <row r="22" spans="1:5" x14ac:dyDescent="0.25">
      <c r="A22" s="31" t="s">
        <v>8226</v>
      </c>
      <c r="B22" s="43" t="s">
        <v>2378</v>
      </c>
      <c r="C22" s="42"/>
      <c r="D22" s="42"/>
      <c r="E22" s="57">
        <v>4555</v>
      </c>
    </row>
    <row r="23" spans="1:5" x14ac:dyDescent="0.25">
      <c r="A23" s="31" t="s">
        <v>14416</v>
      </c>
      <c r="B23" s="43" t="s">
        <v>14415</v>
      </c>
      <c r="C23" s="42"/>
      <c r="D23" s="42"/>
      <c r="E23" s="57">
        <v>17080</v>
      </c>
    </row>
    <row r="24" spans="1:5" x14ac:dyDescent="0.25">
      <c r="A24" s="31" t="s">
        <v>14414</v>
      </c>
      <c r="B24" s="43" t="s">
        <v>14413</v>
      </c>
      <c r="C24" s="42"/>
      <c r="D24" s="42"/>
      <c r="E24" s="57">
        <v>1139</v>
      </c>
    </row>
    <row r="25" spans="1:5" x14ac:dyDescent="0.25">
      <c r="A25" s="31" t="s">
        <v>8225</v>
      </c>
      <c r="B25" s="43" t="s">
        <v>2371</v>
      </c>
      <c r="C25" s="42"/>
      <c r="D25" s="42"/>
      <c r="E25" s="57">
        <v>1000</v>
      </c>
    </row>
    <row r="26" spans="1:5" x14ac:dyDescent="0.25">
      <c r="A26" s="31" t="s">
        <v>8224</v>
      </c>
      <c r="B26" s="43" t="s">
        <v>2385</v>
      </c>
      <c r="C26" s="42"/>
      <c r="D26" s="42"/>
      <c r="E26" s="57">
        <v>115052</v>
      </c>
    </row>
    <row r="27" spans="1:5" x14ac:dyDescent="0.25">
      <c r="A27" s="31" t="s">
        <v>8223</v>
      </c>
      <c r="B27" s="43" t="s">
        <v>2387</v>
      </c>
      <c r="C27" s="42"/>
      <c r="D27" s="42"/>
      <c r="E27" s="57">
        <v>94769</v>
      </c>
    </row>
    <row r="28" spans="1:5" x14ac:dyDescent="0.25">
      <c r="A28" s="31" t="s">
        <v>14412</v>
      </c>
      <c r="B28" s="43" t="s">
        <v>14411</v>
      </c>
      <c r="C28" s="42"/>
      <c r="D28" s="42"/>
      <c r="E28" s="57">
        <v>8907</v>
      </c>
    </row>
    <row r="29" spans="1:5" x14ac:dyDescent="0.25">
      <c r="A29" s="31" t="s">
        <v>8222</v>
      </c>
      <c r="B29" s="43" t="s">
        <v>2379</v>
      </c>
      <c r="C29" s="42"/>
      <c r="D29" s="42"/>
      <c r="E29" s="57">
        <v>60823</v>
      </c>
    </row>
    <row r="30" spans="1:5" x14ac:dyDescent="0.25">
      <c r="A30" s="31" t="s">
        <v>8221</v>
      </c>
      <c r="B30" s="43" t="s">
        <v>2380</v>
      </c>
      <c r="C30" s="42"/>
      <c r="D30" s="42"/>
      <c r="E30" s="57">
        <v>211651</v>
      </c>
    </row>
    <row r="31" spans="1:5" x14ac:dyDescent="0.25">
      <c r="A31" s="31" t="s">
        <v>8220</v>
      </c>
      <c r="B31" s="43" t="s">
        <v>234</v>
      </c>
      <c r="C31" s="42"/>
      <c r="D31" s="42"/>
      <c r="E31" s="57">
        <v>19567</v>
      </c>
    </row>
    <row r="32" spans="1:5" x14ac:dyDescent="0.25">
      <c r="A32" s="31" t="s">
        <v>8219</v>
      </c>
      <c r="B32" s="43" t="s">
        <v>2381</v>
      </c>
      <c r="C32" s="42"/>
      <c r="D32" s="42"/>
      <c r="E32" s="57">
        <v>64617</v>
      </c>
    </row>
    <row r="33" spans="1:5" x14ac:dyDescent="0.25">
      <c r="A33" s="31" t="s">
        <v>8218</v>
      </c>
      <c r="B33" s="43" t="s">
        <v>8217</v>
      </c>
      <c r="C33" s="42"/>
      <c r="D33" s="42"/>
      <c r="E33" s="57">
        <v>26199</v>
      </c>
    </row>
    <row r="34" spans="1:5" x14ac:dyDescent="0.25">
      <c r="A34" s="31" t="s">
        <v>14410</v>
      </c>
      <c r="B34" s="43" t="s">
        <v>14409</v>
      </c>
      <c r="C34" s="42"/>
      <c r="D34" s="42"/>
      <c r="E34" s="57">
        <v>2277</v>
      </c>
    </row>
    <row r="35" spans="1:5" x14ac:dyDescent="0.25">
      <c r="A35" s="31" t="s">
        <v>8216</v>
      </c>
      <c r="B35" s="43" t="s">
        <v>2388</v>
      </c>
      <c r="C35" s="42"/>
      <c r="D35" s="42"/>
      <c r="E35" s="57">
        <v>139380</v>
      </c>
    </row>
    <row r="36" spans="1:5" x14ac:dyDescent="0.25">
      <c r="A36" s="31" t="s">
        <v>8215</v>
      </c>
      <c r="B36" s="43" t="s">
        <v>2382</v>
      </c>
      <c r="C36" s="42"/>
      <c r="D36" s="42"/>
      <c r="E36" s="57">
        <v>15543</v>
      </c>
    </row>
    <row r="37" spans="1:5" x14ac:dyDescent="0.25">
      <c r="A37" s="31" t="s">
        <v>8214</v>
      </c>
      <c r="B37" s="43" t="s">
        <v>516</v>
      </c>
      <c r="C37" s="42"/>
      <c r="D37" s="42"/>
      <c r="E37" s="57">
        <v>4247</v>
      </c>
    </row>
    <row r="38" spans="1:5" x14ac:dyDescent="0.25">
      <c r="A38" s="31" t="s">
        <v>8213</v>
      </c>
      <c r="B38" s="43" t="s">
        <v>2383</v>
      </c>
      <c r="C38" s="42"/>
      <c r="D38" s="42"/>
      <c r="E38" s="57">
        <v>307942</v>
      </c>
    </row>
    <row r="39" spans="1:5" x14ac:dyDescent="0.25">
      <c r="A39" s="31" t="s">
        <v>8212</v>
      </c>
      <c r="B39" s="43" t="s">
        <v>2372</v>
      </c>
      <c r="C39" s="42"/>
      <c r="D39" s="42"/>
      <c r="E39" s="57">
        <v>8494</v>
      </c>
    </row>
    <row r="40" spans="1:5" x14ac:dyDescent="0.25">
      <c r="A40" s="31" t="s">
        <v>8211</v>
      </c>
      <c r="B40" s="43" t="s">
        <v>2389</v>
      </c>
      <c r="C40" s="42"/>
      <c r="D40" s="42"/>
      <c r="E40" s="57">
        <v>84025</v>
      </c>
    </row>
    <row r="41" spans="1:5" x14ac:dyDescent="0.25">
      <c r="A41" s="32" t="s">
        <v>5778</v>
      </c>
      <c r="B41" s="44" t="s">
        <v>5720</v>
      </c>
      <c r="C41" s="45"/>
      <c r="D41" s="45"/>
      <c r="E41" s="58">
        <v>2422421</v>
      </c>
    </row>
    <row r="42" spans="1:5" x14ac:dyDescent="0.25">
      <c r="A42" s="32" t="s">
        <v>5779</v>
      </c>
      <c r="B42" s="44" t="s">
        <v>5720</v>
      </c>
      <c r="C42" s="45"/>
      <c r="D42" s="45"/>
      <c r="E42" s="58">
        <v>2422421</v>
      </c>
    </row>
    <row r="43" spans="1:5" x14ac:dyDescent="0.25">
      <c r="A43" s="33" t="s">
        <v>5720</v>
      </c>
      <c r="B43" s="46" t="s">
        <v>5720</v>
      </c>
      <c r="C43" s="40"/>
      <c r="D43" s="40"/>
      <c r="E43" s="59" t="s">
        <v>5720</v>
      </c>
    </row>
    <row r="44" spans="1:5" x14ac:dyDescent="0.25">
      <c r="A44" s="29" t="s">
        <v>8210</v>
      </c>
      <c r="B44" s="47" t="s">
        <v>8209</v>
      </c>
      <c r="C44" s="40"/>
      <c r="D44" s="40"/>
      <c r="E44" s="55" t="s">
        <v>5724</v>
      </c>
    </row>
    <row r="45" spans="1:5" ht="14.1" customHeight="1" x14ac:dyDescent="0.25">
      <c r="A45" s="48" t="s">
        <v>14408</v>
      </c>
      <c r="B45" s="42"/>
      <c r="C45" s="42"/>
      <c r="D45" s="42"/>
      <c r="E45" s="42"/>
    </row>
    <row r="46" spans="1:5" x14ac:dyDescent="0.25">
      <c r="A46" s="30" t="s">
        <v>5725</v>
      </c>
      <c r="B46" s="49" t="s">
        <v>5726</v>
      </c>
      <c r="C46" s="42"/>
      <c r="D46" s="42"/>
      <c r="E46" s="56" t="s">
        <v>5727</v>
      </c>
    </row>
    <row r="47" spans="1:5" x14ac:dyDescent="0.25">
      <c r="A47" s="31" t="s">
        <v>8208</v>
      </c>
      <c r="B47" s="43" t="s">
        <v>2344</v>
      </c>
      <c r="C47" s="42"/>
      <c r="D47" s="42"/>
      <c r="E47" s="57">
        <v>252448</v>
      </c>
    </row>
    <row r="48" spans="1:5" x14ac:dyDescent="0.25">
      <c r="A48" s="31" t="s">
        <v>8207</v>
      </c>
      <c r="B48" s="43" t="s">
        <v>2343</v>
      </c>
      <c r="C48" s="42"/>
      <c r="D48" s="42"/>
      <c r="E48" s="57">
        <v>21950</v>
      </c>
    </row>
    <row r="49" spans="1:5" x14ac:dyDescent="0.25">
      <c r="A49" s="31" t="s">
        <v>8206</v>
      </c>
      <c r="B49" s="43" t="s">
        <v>2345</v>
      </c>
      <c r="C49" s="42"/>
      <c r="D49" s="42"/>
      <c r="E49" s="57">
        <v>11635</v>
      </c>
    </row>
    <row r="50" spans="1:5" x14ac:dyDescent="0.25">
      <c r="A50" s="31" t="s">
        <v>8205</v>
      </c>
      <c r="B50" s="43" t="s">
        <v>2342</v>
      </c>
      <c r="C50" s="42"/>
      <c r="D50" s="42"/>
      <c r="E50" s="57">
        <v>32567</v>
      </c>
    </row>
    <row r="51" spans="1:5" x14ac:dyDescent="0.25">
      <c r="A51" s="31" t="s">
        <v>8204</v>
      </c>
      <c r="B51" s="43" t="s">
        <v>2346</v>
      </c>
      <c r="C51" s="42"/>
      <c r="D51" s="42"/>
      <c r="E51" s="57">
        <v>22534</v>
      </c>
    </row>
    <row r="52" spans="1:5" x14ac:dyDescent="0.25">
      <c r="A52" s="31" t="s">
        <v>8203</v>
      </c>
      <c r="B52" s="43" t="s">
        <v>2347</v>
      </c>
      <c r="C52" s="42"/>
      <c r="D52" s="42"/>
      <c r="E52" s="57">
        <v>74185</v>
      </c>
    </row>
    <row r="53" spans="1:5" x14ac:dyDescent="0.25">
      <c r="A53" s="32" t="s">
        <v>5778</v>
      </c>
      <c r="B53" s="44" t="s">
        <v>5720</v>
      </c>
      <c r="C53" s="45"/>
      <c r="D53" s="45"/>
      <c r="E53" s="58">
        <v>415319</v>
      </c>
    </row>
    <row r="54" spans="1:5" x14ac:dyDescent="0.25">
      <c r="A54" s="32" t="s">
        <v>5779</v>
      </c>
      <c r="B54" s="44" t="s">
        <v>5720</v>
      </c>
      <c r="C54" s="45"/>
      <c r="D54" s="45"/>
      <c r="E54" s="58">
        <v>415319</v>
      </c>
    </row>
    <row r="55" spans="1:5" x14ac:dyDescent="0.25">
      <c r="A55" s="33" t="s">
        <v>5720</v>
      </c>
      <c r="B55" s="46" t="s">
        <v>5720</v>
      </c>
      <c r="C55" s="40"/>
      <c r="D55" s="40"/>
      <c r="E55" s="59" t="s">
        <v>5720</v>
      </c>
    </row>
    <row r="56" spans="1:5" x14ac:dyDescent="0.25">
      <c r="A56" s="29" t="s">
        <v>8202</v>
      </c>
      <c r="B56" s="47" t="s">
        <v>8201</v>
      </c>
      <c r="C56" s="40"/>
      <c r="D56" s="40"/>
      <c r="E56" s="55" t="s">
        <v>5724</v>
      </c>
    </row>
    <row r="57" spans="1:5" ht="14.1" customHeight="1" x14ac:dyDescent="0.25">
      <c r="A57" s="48" t="s">
        <v>14407</v>
      </c>
      <c r="B57" s="42"/>
      <c r="C57" s="42"/>
      <c r="D57" s="42"/>
      <c r="E57" s="42"/>
    </row>
    <row r="58" spans="1:5" x14ac:dyDescent="0.25">
      <c r="A58" s="30" t="s">
        <v>5725</v>
      </c>
      <c r="B58" s="49" t="s">
        <v>5726</v>
      </c>
      <c r="C58" s="42"/>
      <c r="D58" s="42"/>
      <c r="E58" s="56" t="s">
        <v>5727</v>
      </c>
    </row>
    <row r="59" spans="1:5" x14ac:dyDescent="0.25">
      <c r="A59" s="31" t="s">
        <v>8200</v>
      </c>
      <c r="B59" s="43" t="s">
        <v>4768</v>
      </c>
      <c r="C59" s="42"/>
      <c r="D59" s="42"/>
      <c r="E59" s="57">
        <v>144459</v>
      </c>
    </row>
    <row r="60" spans="1:5" x14ac:dyDescent="0.25">
      <c r="A60" s="31" t="s">
        <v>8199</v>
      </c>
      <c r="B60" s="43" t="s">
        <v>4769</v>
      </c>
      <c r="C60" s="42"/>
      <c r="D60" s="42"/>
      <c r="E60" s="57">
        <v>24966</v>
      </c>
    </row>
    <row r="61" spans="1:5" x14ac:dyDescent="0.25">
      <c r="A61" s="31" t="s">
        <v>8198</v>
      </c>
      <c r="B61" s="43" t="s">
        <v>4770</v>
      </c>
      <c r="C61" s="42"/>
      <c r="D61" s="42"/>
      <c r="E61" s="57">
        <v>43549</v>
      </c>
    </row>
    <row r="62" spans="1:5" x14ac:dyDescent="0.25">
      <c r="A62" s="32" t="s">
        <v>5778</v>
      </c>
      <c r="B62" s="44" t="s">
        <v>5720</v>
      </c>
      <c r="C62" s="45"/>
      <c r="D62" s="45"/>
      <c r="E62" s="58">
        <v>212974</v>
      </c>
    </row>
    <row r="63" spans="1:5" x14ac:dyDescent="0.25">
      <c r="A63" s="32" t="s">
        <v>5779</v>
      </c>
      <c r="B63" s="44" t="s">
        <v>5720</v>
      </c>
      <c r="C63" s="45"/>
      <c r="D63" s="45"/>
      <c r="E63" s="58">
        <v>212974</v>
      </c>
    </row>
    <row r="64" spans="1:5" x14ac:dyDescent="0.25">
      <c r="A64" s="33" t="s">
        <v>5720</v>
      </c>
      <c r="B64" s="46" t="s">
        <v>5720</v>
      </c>
      <c r="C64" s="40"/>
      <c r="D64" s="40"/>
      <c r="E64" s="59" t="s">
        <v>5720</v>
      </c>
    </row>
    <row r="65" spans="1:5" x14ac:dyDescent="0.25">
      <c r="A65" s="29" t="s">
        <v>8197</v>
      </c>
      <c r="B65" s="47" t="s">
        <v>8196</v>
      </c>
      <c r="C65" s="40"/>
      <c r="D65" s="40"/>
      <c r="E65" s="55" t="s">
        <v>5724</v>
      </c>
    </row>
    <row r="66" spans="1:5" ht="14.1" customHeight="1" x14ac:dyDescent="0.25">
      <c r="A66" s="48" t="s">
        <v>14406</v>
      </c>
      <c r="B66" s="42"/>
      <c r="C66" s="42"/>
      <c r="D66" s="42"/>
      <c r="E66" s="42"/>
    </row>
    <row r="67" spans="1:5" x14ac:dyDescent="0.25">
      <c r="A67" s="30" t="s">
        <v>5725</v>
      </c>
      <c r="B67" s="49" t="s">
        <v>5726</v>
      </c>
      <c r="C67" s="42"/>
      <c r="D67" s="42"/>
      <c r="E67" s="56" t="s">
        <v>5727</v>
      </c>
    </row>
    <row r="68" spans="1:5" x14ac:dyDescent="0.25">
      <c r="A68" s="31" t="s">
        <v>8195</v>
      </c>
      <c r="B68" s="43" t="s">
        <v>2261</v>
      </c>
      <c r="C68" s="42"/>
      <c r="D68" s="42"/>
      <c r="E68" s="57">
        <v>417330</v>
      </c>
    </row>
    <row r="69" spans="1:5" x14ac:dyDescent="0.25">
      <c r="A69" s="31" t="s">
        <v>14405</v>
      </c>
      <c r="B69" s="43" t="s">
        <v>14404</v>
      </c>
      <c r="C69" s="42"/>
      <c r="D69" s="42"/>
      <c r="E69" s="57">
        <v>1000</v>
      </c>
    </row>
    <row r="70" spans="1:5" x14ac:dyDescent="0.25">
      <c r="A70" s="31" t="s">
        <v>8194</v>
      </c>
      <c r="B70" s="43" t="s">
        <v>2270</v>
      </c>
      <c r="C70" s="42"/>
      <c r="D70" s="42"/>
      <c r="E70" s="57">
        <v>58306</v>
      </c>
    </row>
    <row r="71" spans="1:5" x14ac:dyDescent="0.25">
      <c r="A71" s="31" t="s">
        <v>8193</v>
      </c>
      <c r="B71" s="43" t="s">
        <v>2267</v>
      </c>
      <c r="C71" s="42"/>
      <c r="D71" s="42"/>
      <c r="E71" s="57">
        <v>22495</v>
      </c>
    </row>
    <row r="72" spans="1:5" x14ac:dyDescent="0.25">
      <c r="A72" s="31" t="s">
        <v>8192</v>
      </c>
      <c r="B72" s="43" t="s">
        <v>2262</v>
      </c>
      <c r="C72" s="42"/>
      <c r="D72" s="42"/>
      <c r="E72" s="57">
        <v>76999</v>
      </c>
    </row>
    <row r="73" spans="1:5" x14ac:dyDescent="0.25">
      <c r="A73" s="31" t="s">
        <v>14403</v>
      </c>
      <c r="B73" s="43" t="s">
        <v>14402</v>
      </c>
      <c r="C73" s="42"/>
      <c r="D73" s="42"/>
      <c r="E73" s="57">
        <v>3169</v>
      </c>
    </row>
    <row r="74" spans="1:5" x14ac:dyDescent="0.25">
      <c r="A74" s="31" t="s">
        <v>8191</v>
      </c>
      <c r="B74" s="43" t="s">
        <v>2271</v>
      </c>
      <c r="C74" s="42"/>
      <c r="D74" s="42"/>
      <c r="E74" s="57">
        <v>22495</v>
      </c>
    </row>
    <row r="75" spans="1:5" x14ac:dyDescent="0.25">
      <c r="A75" s="31" t="s">
        <v>8190</v>
      </c>
      <c r="B75" s="43" t="s">
        <v>2268</v>
      </c>
      <c r="C75" s="42"/>
      <c r="D75" s="42"/>
      <c r="E75" s="57">
        <v>48479</v>
      </c>
    </row>
    <row r="76" spans="1:5" x14ac:dyDescent="0.25">
      <c r="A76" s="31" t="s">
        <v>8189</v>
      </c>
      <c r="B76" s="43" t="s">
        <v>2266</v>
      </c>
      <c r="C76" s="42"/>
      <c r="D76" s="42"/>
      <c r="E76" s="57">
        <v>1268</v>
      </c>
    </row>
    <row r="77" spans="1:5" x14ac:dyDescent="0.25">
      <c r="A77" s="31" t="s">
        <v>8188</v>
      </c>
      <c r="B77" s="43" t="s">
        <v>2269</v>
      </c>
      <c r="C77" s="42"/>
      <c r="D77" s="42"/>
      <c r="E77" s="57">
        <v>18058</v>
      </c>
    </row>
    <row r="78" spans="1:5" x14ac:dyDescent="0.25">
      <c r="A78" s="31" t="s">
        <v>14401</v>
      </c>
      <c r="B78" s="43" t="s">
        <v>14400</v>
      </c>
      <c r="C78" s="42"/>
      <c r="D78" s="42"/>
      <c r="E78" s="57">
        <v>9507</v>
      </c>
    </row>
    <row r="79" spans="1:5" x14ac:dyDescent="0.25">
      <c r="A79" s="31" t="s">
        <v>8187</v>
      </c>
      <c r="B79" s="43" t="s">
        <v>2263</v>
      </c>
      <c r="C79" s="42"/>
      <c r="D79" s="42"/>
      <c r="E79" s="57">
        <v>49000</v>
      </c>
    </row>
    <row r="80" spans="1:5" x14ac:dyDescent="0.25">
      <c r="A80" s="31" t="s">
        <v>14399</v>
      </c>
      <c r="B80" s="43" t="s">
        <v>14398</v>
      </c>
      <c r="C80" s="42"/>
      <c r="D80" s="42"/>
      <c r="E80" s="57">
        <v>55771</v>
      </c>
    </row>
    <row r="81" spans="1:5" x14ac:dyDescent="0.25">
      <c r="A81" s="31" t="s">
        <v>8186</v>
      </c>
      <c r="B81" s="43" t="s">
        <v>2264</v>
      </c>
      <c r="C81" s="42"/>
      <c r="D81" s="42"/>
      <c r="E81" s="57">
        <v>88734</v>
      </c>
    </row>
    <row r="82" spans="1:5" x14ac:dyDescent="0.25">
      <c r="A82" s="31" t="s">
        <v>8185</v>
      </c>
      <c r="B82" s="43" t="s">
        <v>2265</v>
      </c>
      <c r="C82" s="42"/>
      <c r="D82" s="42"/>
      <c r="E82" s="57">
        <v>112644</v>
      </c>
    </row>
    <row r="83" spans="1:5" x14ac:dyDescent="0.25">
      <c r="A83" s="31" t="s">
        <v>14397</v>
      </c>
      <c r="B83" s="43" t="s">
        <v>14396</v>
      </c>
      <c r="C83" s="42"/>
      <c r="D83" s="42"/>
      <c r="E83" s="57">
        <v>12573</v>
      </c>
    </row>
    <row r="84" spans="1:5" x14ac:dyDescent="0.25">
      <c r="A84" s="32" t="s">
        <v>5778</v>
      </c>
      <c r="B84" s="44" t="s">
        <v>5720</v>
      </c>
      <c r="C84" s="45"/>
      <c r="D84" s="45"/>
      <c r="E84" s="58">
        <v>997828</v>
      </c>
    </row>
    <row r="85" spans="1:5" x14ac:dyDescent="0.25">
      <c r="A85" s="32" t="s">
        <v>5779</v>
      </c>
      <c r="B85" s="44" t="s">
        <v>5720</v>
      </c>
      <c r="C85" s="45"/>
      <c r="D85" s="45"/>
      <c r="E85" s="58">
        <v>997828</v>
      </c>
    </row>
    <row r="86" spans="1:5" x14ac:dyDescent="0.25">
      <c r="A86" s="33" t="s">
        <v>5720</v>
      </c>
      <c r="B86" s="46" t="s">
        <v>5720</v>
      </c>
      <c r="C86" s="40"/>
      <c r="D86" s="40"/>
      <c r="E86" s="59" t="s">
        <v>5720</v>
      </c>
    </row>
    <row r="87" spans="1:5" x14ac:dyDescent="0.25">
      <c r="A87" s="29" t="s">
        <v>8184</v>
      </c>
      <c r="B87" s="47" t="s">
        <v>8183</v>
      </c>
      <c r="C87" s="40"/>
      <c r="D87" s="40"/>
      <c r="E87" s="55" t="s">
        <v>5724</v>
      </c>
    </row>
    <row r="88" spans="1:5" ht="14.1" customHeight="1" x14ac:dyDescent="0.25">
      <c r="A88" s="48" t="s">
        <v>14395</v>
      </c>
      <c r="B88" s="42"/>
      <c r="C88" s="42"/>
      <c r="D88" s="42"/>
      <c r="E88" s="42"/>
    </row>
    <row r="89" spans="1:5" x14ac:dyDescent="0.25">
      <c r="A89" s="30" t="s">
        <v>5725</v>
      </c>
      <c r="B89" s="49" t="s">
        <v>5726</v>
      </c>
      <c r="C89" s="42"/>
      <c r="D89" s="42"/>
      <c r="E89" s="56" t="s">
        <v>5727</v>
      </c>
    </row>
    <row r="90" spans="1:5" x14ac:dyDescent="0.25">
      <c r="A90" s="31" t="s">
        <v>8182</v>
      </c>
      <c r="B90" s="43" t="s">
        <v>3638</v>
      </c>
      <c r="C90" s="42"/>
      <c r="D90" s="42"/>
      <c r="E90" s="57">
        <v>57638</v>
      </c>
    </row>
    <row r="91" spans="1:5" x14ac:dyDescent="0.25">
      <c r="A91" s="32" t="s">
        <v>5778</v>
      </c>
      <c r="B91" s="44" t="s">
        <v>5720</v>
      </c>
      <c r="C91" s="45"/>
      <c r="D91" s="45"/>
      <c r="E91" s="58">
        <v>57638</v>
      </c>
    </row>
    <row r="92" spans="1:5" x14ac:dyDescent="0.25">
      <c r="A92" s="32" t="s">
        <v>5779</v>
      </c>
      <c r="B92" s="44" t="s">
        <v>5720</v>
      </c>
      <c r="C92" s="45"/>
      <c r="D92" s="45"/>
      <c r="E92" s="58">
        <v>57638</v>
      </c>
    </row>
    <row r="93" spans="1:5" x14ac:dyDescent="0.25">
      <c r="A93" s="33" t="s">
        <v>5720</v>
      </c>
      <c r="B93" s="46" t="s">
        <v>5720</v>
      </c>
      <c r="C93" s="40"/>
      <c r="D93" s="40"/>
      <c r="E93" s="59" t="s">
        <v>5720</v>
      </c>
    </row>
    <row r="94" spans="1:5" x14ac:dyDescent="0.25">
      <c r="A94" s="29" t="s">
        <v>8181</v>
      </c>
      <c r="B94" s="47" t="s">
        <v>8180</v>
      </c>
      <c r="C94" s="40"/>
      <c r="D94" s="40"/>
      <c r="E94" s="55" t="s">
        <v>5724</v>
      </c>
    </row>
    <row r="95" spans="1:5" ht="14.1" customHeight="1" x14ac:dyDescent="0.25">
      <c r="A95" s="48" t="s">
        <v>14394</v>
      </c>
      <c r="B95" s="42"/>
      <c r="C95" s="42"/>
      <c r="D95" s="42"/>
      <c r="E95" s="42"/>
    </row>
    <row r="96" spans="1:5" x14ac:dyDescent="0.25">
      <c r="A96" s="30" t="s">
        <v>5725</v>
      </c>
      <c r="B96" s="49" t="s">
        <v>5726</v>
      </c>
      <c r="C96" s="42"/>
      <c r="D96" s="42"/>
      <c r="E96" s="56" t="s">
        <v>5727</v>
      </c>
    </row>
    <row r="97" spans="1:5" x14ac:dyDescent="0.25">
      <c r="A97" s="31" t="s">
        <v>8179</v>
      </c>
      <c r="B97" s="43" t="s">
        <v>4753</v>
      </c>
      <c r="C97" s="42"/>
      <c r="D97" s="42"/>
      <c r="E97" s="57">
        <v>135569</v>
      </c>
    </row>
    <row r="98" spans="1:5" x14ac:dyDescent="0.25">
      <c r="A98" s="31" t="s">
        <v>8178</v>
      </c>
      <c r="B98" s="43" t="s">
        <v>8177</v>
      </c>
      <c r="C98" s="42"/>
      <c r="D98" s="42"/>
      <c r="E98" s="57">
        <v>36468</v>
      </c>
    </row>
    <row r="99" spans="1:5" x14ac:dyDescent="0.25">
      <c r="A99" s="31" t="s">
        <v>8176</v>
      </c>
      <c r="B99" s="43" t="s">
        <v>4754</v>
      </c>
      <c r="C99" s="42"/>
      <c r="D99" s="42"/>
      <c r="E99" s="57">
        <v>31363</v>
      </c>
    </row>
    <row r="100" spans="1:5" x14ac:dyDescent="0.25">
      <c r="A100" s="31" t="s">
        <v>8175</v>
      </c>
      <c r="B100" s="43" t="s">
        <v>4755</v>
      </c>
      <c r="C100" s="42"/>
      <c r="D100" s="42"/>
      <c r="E100" s="57">
        <v>23974</v>
      </c>
    </row>
    <row r="101" spans="1:5" x14ac:dyDescent="0.25">
      <c r="A101" s="31" t="s">
        <v>8174</v>
      </c>
      <c r="B101" s="43" t="s">
        <v>8173</v>
      </c>
      <c r="C101" s="42"/>
      <c r="D101" s="42"/>
      <c r="E101" s="57">
        <v>25678</v>
      </c>
    </row>
    <row r="102" spans="1:5" x14ac:dyDescent="0.25">
      <c r="A102" s="31" t="s">
        <v>8172</v>
      </c>
      <c r="B102" s="43" t="s">
        <v>4756</v>
      </c>
      <c r="C102" s="42"/>
      <c r="D102" s="42"/>
      <c r="E102" s="57">
        <v>27098</v>
      </c>
    </row>
    <row r="103" spans="1:5" x14ac:dyDescent="0.25">
      <c r="A103" s="31" t="s">
        <v>8171</v>
      </c>
      <c r="B103" s="43" t="s">
        <v>4757</v>
      </c>
      <c r="C103" s="42"/>
      <c r="D103" s="42"/>
      <c r="E103" s="57">
        <v>27660</v>
      </c>
    </row>
    <row r="104" spans="1:5" x14ac:dyDescent="0.25">
      <c r="A104" s="32" t="s">
        <v>5778</v>
      </c>
      <c r="B104" s="44" t="s">
        <v>5720</v>
      </c>
      <c r="C104" s="45"/>
      <c r="D104" s="45"/>
      <c r="E104" s="58">
        <v>307810</v>
      </c>
    </row>
    <row r="105" spans="1:5" x14ac:dyDescent="0.25">
      <c r="A105" s="32" t="s">
        <v>5779</v>
      </c>
      <c r="B105" s="44" t="s">
        <v>5720</v>
      </c>
      <c r="C105" s="45"/>
      <c r="D105" s="45"/>
      <c r="E105" s="58">
        <v>307810</v>
      </c>
    </row>
    <row r="106" spans="1:5" x14ac:dyDescent="0.25">
      <c r="A106" s="33" t="s">
        <v>5720</v>
      </c>
      <c r="B106" s="46" t="s">
        <v>5720</v>
      </c>
      <c r="C106" s="40"/>
      <c r="D106" s="40"/>
      <c r="E106" s="59" t="s">
        <v>5720</v>
      </c>
    </row>
    <row r="107" spans="1:5" x14ac:dyDescent="0.25">
      <c r="A107" s="29" t="s">
        <v>8170</v>
      </c>
      <c r="B107" s="47" t="s">
        <v>8169</v>
      </c>
      <c r="C107" s="40"/>
      <c r="D107" s="40"/>
      <c r="E107" s="55" t="s">
        <v>5724</v>
      </c>
    </row>
    <row r="108" spans="1:5" ht="14.1" customHeight="1" x14ac:dyDescent="0.25">
      <c r="A108" s="48" t="s">
        <v>14393</v>
      </c>
      <c r="B108" s="42"/>
      <c r="C108" s="42"/>
      <c r="D108" s="42"/>
      <c r="E108" s="42"/>
    </row>
    <row r="109" spans="1:5" x14ac:dyDescent="0.25">
      <c r="A109" s="30" t="s">
        <v>5725</v>
      </c>
      <c r="B109" s="49" t="s">
        <v>5726</v>
      </c>
      <c r="C109" s="42"/>
      <c r="D109" s="42"/>
      <c r="E109" s="56" t="s">
        <v>5727</v>
      </c>
    </row>
    <row r="110" spans="1:5" x14ac:dyDescent="0.25">
      <c r="A110" s="31" t="s">
        <v>8168</v>
      </c>
      <c r="B110" s="43" t="s">
        <v>8167</v>
      </c>
      <c r="C110" s="42"/>
      <c r="D110" s="42"/>
      <c r="E110" s="57">
        <v>45783</v>
      </c>
    </row>
    <row r="111" spans="1:5" x14ac:dyDescent="0.25">
      <c r="A111" s="32" t="s">
        <v>5778</v>
      </c>
      <c r="B111" s="44" t="s">
        <v>5720</v>
      </c>
      <c r="C111" s="45"/>
      <c r="D111" s="45"/>
      <c r="E111" s="58">
        <v>45783</v>
      </c>
    </row>
    <row r="112" spans="1:5" x14ac:dyDescent="0.25">
      <c r="A112" s="32" t="s">
        <v>5779</v>
      </c>
      <c r="B112" s="44" t="s">
        <v>5720</v>
      </c>
      <c r="C112" s="45"/>
      <c r="D112" s="45"/>
      <c r="E112" s="58">
        <v>45783</v>
      </c>
    </row>
    <row r="113" spans="1:5" x14ac:dyDescent="0.25">
      <c r="A113" s="33" t="s">
        <v>5720</v>
      </c>
      <c r="B113" s="46" t="s">
        <v>5720</v>
      </c>
      <c r="C113" s="40"/>
      <c r="D113" s="40"/>
      <c r="E113" s="59" t="s">
        <v>5720</v>
      </c>
    </row>
    <row r="114" spans="1:5" x14ac:dyDescent="0.25">
      <c r="A114" s="29" t="s">
        <v>8166</v>
      </c>
      <c r="B114" s="47" t="s">
        <v>8165</v>
      </c>
      <c r="C114" s="40"/>
      <c r="D114" s="40"/>
      <c r="E114" s="55" t="s">
        <v>5724</v>
      </c>
    </row>
    <row r="115" spans="1:5" ht="14.1" customHeight="1" x14ac:dyDescent="0.25">
      <c r="A115" s="48" t="s">
        <v>14392</v>
      </c>
      <c r="B115" s="42"/>
      <c r="C115" s="42"/>
      <c r="D115" s="42"/>
      <c r="E115" s="42"/>
    </row>
    <row r="116" spans="1:5" x14ac:dyDescent="0.25">
      <c r="A116" s="30" t="s">
        <v>5725</v>
      </c>
      <c r="B116" s="49" t="s">
        <v>5726</v>
      </c>
      <c r="C116" s="42"/>
      <c r="D116" s="42"/>
      <c r="E116" s="56" t="s">
        <v>5727</v>
      </c>
    </row>
    <row r="117" spans="1:5" x14ac:dyDescent="0.25">
      <c r="A117" s="31" t="s">
        <v>8164</v>
      </c>
      <c r="B117" s="43" t="s">
        <v>2295</v>
      </c>
      <c r="C117" s="42"/>
      <c r="D117" s="42"/>
      <c r="E117" s="57">
        <v>251289</v>
      </c>
    </row>
    <row r="118" spans="1:5" x14ac:dyDescent="0.25">
      <c r="A118" s="31" t="s">
        <v>8163</v>
      </c>
      <c r="B118" s="43" t="s">
        <v>2296</v>
      </c>
      <c r="C118" s="42"/>
      <c r="D118" s="42"/>
      <c r="E118" s="57">
        <v>18914</v>
      </c>
    </row>
    <row r="119" spans="1:5" x14ac:dyDescent="0.25">
      <c r="A119" s="32" t="s">
        <v>5778</v>
      </c>
      <c r="B119" s="44" t="s">
        <v>5720</v>
      </c>
      <c r="C119" s="45"/>
      <c r="D119" s="45"/>
      <c r="E119" s="58">
        <v>270203</v>
      </c>
    </row>
    <row r="120" spans="1:5" x14ac:dyDescent="0.25">
      <c r="A120" s="32" t="s">
        <v>5779</v>
      </c>
      <c r="B120" s="44" t="s">
        <v>5720</v>
      </c>
      <c r="C120" s="45"/>
      <c r="D120" s="45"/>
      <c r="E120" s="58">
        <v>270203</v>
      </c>
    </row>
    <row r="121" spans="1:5" x14ac:dyDescent="0.25">
      <c r="A121" s="33" t="s">
        <v>5720</v>
      </c>
      <c r="B121" s="46" t="s">
        <v>5720</v>
      </c>
      <c r="C121" s="40"/>
      <c r="D121" s="40"/>
      <c r="E121" s="59" t="s">
        <v>5720</v>
      </c>
    </row>
    <row r="122" spans="1:5" x14ac:dyDescent="0.25">
      <c r="A122" s="29" t="s">
        <v>8162</v>
      </c>
      <c r="B122" s="47" t="s">
        <v>8161</v>
      </c>
      <c r="C122" s="40"/>
      <c r="D122" s="40"/>
      <c r="E122" s="55" t="s">
        <v>5724</v>
      </c>
    </row>
    <row r="123" spans="1:5" ht="14.1" customHeight="1" x14ac:dyDescent="0.25">
      <c r="A123" s="48" t="s">
        <v>14391</v>
      </c>
      <c r="B123" s="42"/>
      <c r="C123" s="42"/>
      <c r="D123" s="42"/>
      <c r="E123" s="42"/>
    </row>
    <row r="124" spans="1:5" x14ac:dyDescent="0.25">
      <c r="A124" s="30" t="s">
        <v>5725</v>
      </c>
      <c r="B124" s="49" t="s">
        <v>5726</v>
      </c>
      <c r="C124" s="42"/>
      <c r="D124" s="42"/>
      <c r="E124" s="56" t="s">
        <v>5727</v>
      </c>
    </row>
    <row r="125" spans="1:5" x14ac:dyDescent="0.25">
      <c r="A125" s="31" t="s">
        <v>8160</v>
      </c>
      <c r="B125" s="43" t="s">
        <v>14390</v>
      </c>
      <c r="C125" s="42"/>
      <c r="D125" s="42"/>
      <c r="E125" s="57">
        <v>107931</v>
      </c>
    </row>
    <row r="126" spans="1:5" x14ac:dyDescent="0.25">
      <c r="A126" s="31" t="s">
        <v>8159</v>
      </c>
      <c r="B126" s="43" t="s">
        <v>2357</v>
      </c>
      <c r="C126" s="42"/>
      <c r="D126" s="42"/>
      <c r="E126" s="57">
        <v>23500</v>
      </c>
    </row>
    <row r="127" spans="1:5" x14ac:dyDescent="0.25">
      <c r="A127" s="31" t="s">
        <v>8158</v>
      </c>
      <c r="B127" s="43" t="s">
        <v>8157</v>
      </c>
      <c r="C127" s="42"/>
      <c r="D127" s="42"/>
      <c r="E127" s="57">
        <v>45517</v>
      </c>
    </row>
    <row r="128" spans="1:5" x14ac:dyDescent="0.25">
      <c r="A128" s="31" t="s">
        <v>8156</v>
      </c>
      <c r="B128" s="43" t="s">
        <v>2353</v>
      </c>
      <c r="C128" s="42"/>
      <c r="D128" s="42"/>
      <c r="E128" s="57">
        <v>49581</v>
      </c>
    </row>
    <row r="129" spans="1:5" x14ac:dyDescent="0.25">
      <c r="A129" s="31" t="s">
        <v>8155</v>
      </c>
      <c r="B129" s="43" t="s">
        <v>8154</v>
      </c>
      <c r="C129" s="42"/>
      <c r="D129" s="42"/>
      <c r="E129" s="57">
        <v>5062</v>
      </c>
    </row>
    <row r="130" spans="1:5" x14ac:dyDescent="0.25">
      <c r="A130" s="31" t="s">
        <v>8152</v>
      </c>
      <c r="B130" s="43" t="s">
        <v>8151</v>
      </c>
      <c r="C130" s="42"/>
      <c r="D130" s="42"/>
      <c r="E130" s="57">
        <v>25517</v>
      </c>
    </row>
    <row r="131" spans="1:5" x14ac:dyDescent="0.25">
      <c r="A131" s="31" t="s">
        <v>8153</v>
      </c>
      <c r="B131" s="43" t="s">
        <v>14389</v>
      </c>
      <c r="C131" s="42"/>
      <c r="D131" s="42"/>
      <c r="E131" s="57">
        <v>146718</v>
      </c>
    </row>
    <row r="132" spans="1:5" x14ac:dyDescent="0.25">
      <c r="A132" s="31" t="s">
        <v>8150</v>
      </c>
      <c r="B132" s="43" t="s">
        <v>2351</v>
      </c>
      <c r="C132" s="42"/>
      <c r="D132" s="42"/>
      <c r="E132" s="57">
        <v>46481</v>
      </c>
    </row>
    <row r="133" spans="1:5" x14ac:dyDescent="0.25">
      <c r="A133" s="31" t="s">
        <v>8149</v>
      </c>
      <c r="B133" s="43" t="s">
        <v>2355</v>
      </c>
      <c r="C133" s="42"/>
      <c r="D133" s="42"/>
      <c r="E133" s="57">
        <v>81404</v>
      </c>
    </row>
    <row r="134" spans="1:5" x14ac:dyDescent="0.25">
      <c r="A134" s="31" t="s">
        <v>8148</v>
      </c>
      <c r="B134" s="43" t="s">
        <v>2354</v>
      </c>
      <c r="C134" s="42"/>
      <c r="D134" s="42"/>
      <c r="E134" s="57">
        <v>197954</v>
      </c>
    </row>
    <row r="135" spans="1:5" x14ac:dyDescent="0.25">
      <c r="A135" s="31" t="s">
        <v>8147</v>
      </c>
      <c r="B135" s="43" t="s">
        <v>2363</v>
      </c>
      <c r="C135" s="42"/>
      <c r="D135" s="42"/>
      <c r="E135" s="57">
        <v>28974</v>
      </c>
    </row>
    <row r="136" spans="1:5" x14ac:dyDescent="0.25">
      <c r="A136" s="31" t="s">
        <v>8146</v>
      </c>
      <c r="B136" s="43" t="s">
        <v>2366</v>
      </c>
      <c r="C136" s="42"/>
      <c r="D136" s="42"/>
      <c r="E136" s="57">
        <v>5446</v>
      </c>
    </row>
    <row r="137" spans="1:5" x14ac:dyDescent="0.25">
      <c r="A137" s="31" t="s">
        <v>8145</v>
      </c>
      <c r="B137" s="43" t="s">
        <v>2359</v>
      </c>
      <c r="C137" s="42"/>
      <c r="D137" s="42"/>
      <c r="E137" s="57">
        <v>33311</v>
      </c>
    </row>
    <row r="138" spans="1:5" x14ac:dyDescent="0.25">
      <c r="A138" s="31" t="s">
        <v>8144</v>
      </c>
      <c r="B138" s="43" t="s">
        <v>2361</v>
      </c>
      <c r="C138" s="42"/>
      <c r="D138" s="42"/>
      <c r="E138" s="57">
        <v>48069</v>
      </c>
    </row>
    <row r="139" spans="1:5" x14ac:dyDescent="0.25">
      <c r="A139" s="31" t="s">
        <v>8143</v>
      </c>
      <c r="B139" s="43" t="s">
        <v>2356</v>
      </c>
      <c r="C139" s="42"/>
      <c r="D139" s="42"/>
      <c r="E139" s="57">
        <v>103183</v>
      </c>
    </row>
    <row r="140" spans="1:5" x14ac:dyDescent="0.25">
      <c r="A140" s="31" t="s">
        <v>8142</v>
      </c>
      <c r="B140" s="43" t="s">
        <v>8141</v>
      </c>
      <c r="C140" s="42"/>
      <c r="D140" s="42"/>
      <c r="E140" s="57">
        <v>10425</v>
      </c>
    </row>
    <row r="141" spans="1:5" x14ac:dyDescent="0.25">
      <c r="A141" s="31" t="s">
        <v>8140</v>
      </c>
      <c r="B141" s="43" t="s">
        <v>2360</v>
      </c>
      <c r="C141" s="42"/>
      <c r="D141" s="42"/>
      <c r="E141" s="57">
        <v>850471</v>
      </c>
    </row>
    <row r="142" spans="1:5" x14ac:dyDescent="0.25">
      <c r="A142" s="31" t="s">
        <v>8139</v>
      </c>
      <c r="B142" s="43" t="s">
        <v>2362</v>
      </c>
      <c r="C142" s="42"/>
      <c r="D142" s="42"/>
      <c r="E142" s="57">
        <v>126118</v>
      </c>
    </row>
    <row r="143" spans="1:5" x14ac:dyDescent="0.25">
      <c r="A143" s="31" t="s">
        <v>8138</v>
      </c>
      <c r="B143" s="43" t="s">
        <v>2358</v>
      </c>
      <c r="C143" s="42"/>
      <c r="D143" s="42"/>
      <c r="E143" s="57">
        <v>44904</v>
      </c>
    </row>
    <row r="144" spans="1:5" x14ac:dyDescent="0.25">
      <c r="A144" s="31" t="s">
        <v>8137</v>
      </c>
      <c r="B144" s="43" t="s">
        <v>2364</v>
      </c>
      <c r="C144" s="42"/>
      <c r="D144" s="42"/>
      <c r="E144" s="57">
        <v>41289</v>
      </c>
    </row>
    <row r="145" spans="1:5" x14ac:dyDescent="0.25">
      <c r="A145" s="31" t="s">
        <v>8136</v>
      </c>
      <c r="B145" s="43" t="s">
        <v>2365</v>
      </c>
      <c r="C145" s="42"/>
      <c r="D145" s="42"/>
      <c r="E145" s="57">
        <v>40476</v>
      </c>
    </row>
    <row r="146" spans="1:5" x14ac:dyDescent="0.25">
      <c r="A146" s="31" t="s">
        <v>8135</v>
      </c>
      <c r="B146" s="43" t="s">
        <v>2352</v>
      </c>
      <c r="C146" s="42"/>
      <c r="D146" s="42"/>
      <c r="E146" s="57">
        <v>43287</v>
      </c>
    </row>
    <row r="147" spans="1:5" x14ac:dyDescent="0.25">
      <c r="A147" s="32" t="s">
        <v>5778</v>
      </c>
      <c r="B147" s="44" t="s">
        <v>5720</v>
      </c>
      <c r="C147" s="45"/>
      <c r="D147" s="45"/>
      <c r="E147" s="58">
        <v>2105618</v>
      </c>
    </row>
    <row r="148" spans="1:5" x14ac:dyDescent="0.25">
      <c r="A148" s="32" t="s">
        <v>5779</v>
      </c>
      <c r="B148" s="44" t="s">
        <v>5720</v>
      </c>
      <c r="C148" s="45"/>
      <c r="D148" s="45"/>
      <c r="E148" s="58">
        <v>2105618</v>
      </c>
    </row>
    <row r="149" spans="1:5" x14ac:dyDescent="0.25">
      <c r="A149" s="33" t="s">
        <v>5720</v>
      </c>
      <c r="B149" s="46" t="s">
        <v>5720</v>
      </c>
      <c r="C149" s="40"/>
      <c r="D149" s="40"/>
      <c r="E149" s="59" t="s">
        <v>5720</v>
      </c>
    </row>
    <row r="150" spans="1:5" x14ac:dyDescent="0.25">
      <c r="A150" s="29" t="s">
        <v>8134</v>
      </c>
      <c r="B150" s="47" t="s">
        <v>8133</v>
      </c>
      <c r="C150" s="40"/>
      <c r="D150" s="40"/>
      <c r="E150" s="55" t="s">
        <v>5724</v>
      </c>
    </row>
    <row r="151" spans="1:5" ht="14.1" customHeight="1" x14ac:dyDescent="0.25">
      <c r="A151" s="48" t="s">
        <v>14388</v>
      </c>
      <c r="B151" s="42"/>
      <c r="C151" s="42"/>
      <c r="D151" s="42"/>
      <c r="E151" s="42"/>
    </row>
    <row r="152" spans="1:5" x14ac:dyDescent="0.25">
      <c r="A152" s="30" t="s">
        <v>5725</v>
      </c>
      <c r="B152" s="49" t="s">
        <v>5726</v>
      </c>
      <c r="C152" s="42"/>
      <c r="D152" s="42"/>
      <c r="E152" s="56" t="s">
        <v>5727</v>
      </c>
    </row>
    <row r="153" spans="1:5" x14ac:dyDescent="0.25">
      <c r="A153" s="31" t="s">
        <v>8132</v>
      </c>
      <c r="B153" s="43" t="s">
        <v>2334</v>
      </c>
      <c r="C153" s="42"/>
      <c r="D153" s="42"/>
      <c r="E153" s="57">
        <v>117890</v>
      </c>
    </row>
    <row r="154" spans="1:5" x14ac:dyDescent="0.25">
      <c r="A154" s="31" t="s">
        <v>8131</v>
      </c>
      <c r="B154" s="43" t="s">
        <v>2331</v>
      </c>
      <c r="C154" s="42"/>
      <c r="D154" s="42"/>
      <c r="E154" s="57">
        <v>8440</v>
      </c>
    </row>
    <row r="155" spans="1:5" x14ac:dyDescent="0.25">
      <c r="A155" s="31" t="s">
        <v>8130</v>
      </c>
      <c r="B155" s="43" t="s">
        <v>2333</v>
      </c>
      <c r="C155" s="42"/>
      <c r="D155" s="42"/>
      <c r="E155" s="57">
        <v>27901</v>
      </c>
    </row>
    <row r="156" spans="1:5" x14ac:dyDescent="0.25">
      <c r="A156" s="31" t="s">
        <v>8129</v>
      </c>
      <c r="B156" s="43" t="s">
        <v>2339</v>
      </c>
      <c r="C156" s="42"/>
      <c r="D156" s="42"/>
      <c r="E156" s="57">
        <v>8440</v>
      </c>
    </row>
    <row r="157" spans="1:5" x14ac:dyDescent="0.25">
      <c r="A157" s="31" t="s">
        <v>8128</v>
      </c>
      <c r="B157" s="43" t="s">
        <v>8127</v>
      </c>
      <c r="C157" s="42"/>
      <c r="D157" s="42"/>
      <c r="E157" s="57">
        <v>3288</v>
      </c>
    </row>
    <row r="158" spans="1:5" x14ac:dyDescent="0.25">
      <c r="A158" s="31" t="s">
        <v>8126</v>
      </c>
      <c r="B158" s="43" t="s">
        <v>2335</v>
      </c>
      <c r="C158" s="42"/>
      <c r="D158" s="42"/>
      <c r="E158" s="57">
        <v>22178</v>
      </c>
    </row>
    <row r="159" spans="1:5" x14ac:dyDescent="0.25">
      <c r="A159" s="31" t="s">
        <v>8125</v>
      </c>
      <c r="B159" s="43" t="s">
        <v>2337</v>
      </c>
      <c r="C159" s="42"/>
      <c r="D159" s="42"/>
      <c r="E159" s="57">
        <v>13162</v>
      </c>
    </row>
    <row r="160" spans="1:5" x14ac:dyDescent="0.25">
      <c r="A160" s="31" t="s">
        <v>8124</v>
      </c>
      <c r="B160" s="43" t="s">
        <v>2336</v>
      </c>
      <c r="C160" s="42"/>
      <c r="D160" s="42"/>
      <c r="E160" s="57">
        <v>62246</v>
      </c>
    </row>
    <row r="161" spans="1:5" x14ac:dyDescent="0.25">
      <c r="A161" s="31" t="s">
        <v>14387</v>
      </c>
      <c r="B161" s="43" t="s">
        <v>14386</v>
      </c>
      <c r="C161" s="42"/>
      <c r="D161" s="42"/>
      <c r="E161" s="57">
        <v>5864</v>
      </c>
    </row>
    <row r="162" spans="1:5" x14ac:dyDescent="0.25">
      <c r="A162" s="31" t="s">
        <v>8123</v>
      </c>
      <c r="B162" s="43" t="s">
        <v>2332</v>
      </c>
      <c r="C162" s="42"/>
      <c r="D162" s="42"/>
      <c r="E162" s="57">
        <v>27016</v>
      </c>
    </row>
    <row r="163" spans="1:5" x14ac:dyDescent="0.25">
      <c r="A163" s="31" t="s">
        <v>8122</v>
      </c>
      <c r="B163" s="43" t="s">
        <v>2338</v>
      </c>
      <c r="C163" s="42"/>
      <c r="D163" s="42"/>
      <c r="E163" s="57">
        <v>24466</v>
      </c>
    </row>
    <row r="164" spans="1:5" x14ac:dyDescent="0.25">
      <c r="A164" s="32" t="s">
        <v>5778</v>
      </c>
      <c r="B164" s="44" t="s">
        <v>5720</v>
      </c>
      <c r="C164" s="45"/>
      <c r="D164" s="45"/>
      <c r="E164" s="58">
        <v>320891</v>
      </c>
    </row>
    <row r="165" spans="1:5" x14ac:dyDescent="0.25">
      <c r="A165" s="32" t="s">
        <v>5779</v>
      </c>
      <c r="B165" s="44" t="s">
        <v>5720</v>
      </c>
      <c r="C165" s="45"/>
      <c r="D165" s="45"/>
      <c r="E165" s="58">
        <v>320891</v>
      </c>
    </row>
    <row r="166" spans="1:5" x14ac:dyDescent="0.25">
      <c r="A166" s="33" t="s">
        <v>5720</v>
      </c>
      <c r="B166" s="46" t="s">
        <v>5720</v>
      </c>
      <c r="C166" s="40"/>
      <c r="D166" s="40"/>
      <c r="E166" s="59" t="s">
        <v>5720</v>
      </c>
    </row>
    <row r="167" spans="1:5" x14ac:dyDescent="0.25">
      <c r="A167" s="29" t="s">
        <v>8121</v>
      </c>
      <c r="B167" s="47" t="s">
        <v>8120</v>
      </c>
      <c r="C167" s="40"/>
      <c r="D167" s="40"/>
      <c r="E167" s="55" t="s">
        <v>5724</v>
      </c>
    </row>
    <row r="168" spans="1:5" ht="14.1" customHeight="1" x14ac:dyDescent="0.25">
      <c r="A168" s="48" t="s">
        <v>14385</v>
      </c>
      <c r="B168" s="42"/>
      <c r="C168" s="42"/>
      <c r="D168" s="42"/>
      <c r="E168" s="42"/>
    </row>
    <row r="169" spans="1:5" x14ac:dyDescent="0.25">
      <c r="A169" s="30" t="s">
        <v>5725</v>
      </c>
      <c r="B169" s="49" t="s">
        <v>5726</v>
      </c>
      <c r="C169" s="42"/>
      <c r="D169" s="42"/>
      <c r="E169" s="56" t="s">
        <v>5727</v>
      </c>
    </row>
    <row r="170" spans="1:5" x14ac:dyDescent="0.25">
      <c r="A170" s="31" t="s">
        <v>8119</v>
      </c>
      <c r="B170" s="43" t="s">
        <v>4689</v>
      </c>
      <c r="C170" s="42"/>
      <c r="D170" s="42"/>
      <c r="E170" s="57">
        <v>47404</v>
      </c>
    </row>
    <row r="171" spans="1:5" x14ac:dyDescent="0.25">
      <c r="A171" s="31" t="s">
        <v>14384</v>
      </c>
      <c r="B171" s="43" t="s">
        <v>14383</v>
      </c>
      <c r="C171" s="42"/>
      <c r="D171" s="42"/>
      <c r="E171" s="57">
        <v>7781</v>
      </c>
    </row>
    <row r="172" spans="1:5" x14ac:dyDescent="0.25">
      <c r="A172" s="32" t="s">
        <v>5778</v>
      </c>
      <c r="B172" s="44" t="s">
        <v>5720</v>
      </c>
      <c r="C172" s="45"/>
      <c r="D172" s="45"/>
      <c r="E172" s="58">
        <v>55185</v>
      </c>
    </row>
    <row r="173" spans="1:5" x14ac:dyDescent="0.25">
      <c r="A173" s="32" t="s">
        <v>5779</v>
      </c>
      <c r="B173" s="44" t="s">
        <v>5720</v>
      </c>
      <c r="C173" s="45"/>
      <c r="D173" s="45"/>
      <c r="E173" s="58">
        <v>55185</v>
      </c>
    </row>
    <row r="174" spans="1:5" x14ac:dyDescent="0.25">
      <c r="A174" s="33" t="s">
        <v>5720</v>
      </c>
      <c r="B174" s="46" t="s">
        <v>5720</v>
      </c>
      <c r="C174" s="40"/>
      <c r="D174" s="40"/>
      <c r="E174" s="59" t="s">
        <v>5720</v>
      </c>
    </row>
    <row r="175" spans="1:5" x14ac:dyDescent="0.25">
      <c r="A175" s="29" t="s">
        <v>8118</v>
      </c>
      <c r="B175" s="47" t="s">
        <v>8117</v>
      </c>
      <c r="C175" s="40"/>
      <c r="D175" s="40"/>
      <c r="E175" s="55" t="s">
        <v>5724</v>
      </c>
    </row>
    <row r="176" spans="1:5" ht="14.1" customHeight="1" x14ac:dyDescent="0.25">
      <c r="A176" s="48" t="s">
        <v>14382</v>
      </c>
      <c r="B176" s="42"/>
      <c r="C176" s="42"/>
      <c r="D176" s="42"/>
      <c r="E176" s="42"/>
    </row>
    <row r="177" spans="1:5" x14ac:dyDescent="0.25">
      <c r="A177" s="30" t="s">
        <v>5725</v>
      </c>
      <c r="B177" s="49" t="s">
        <v>5726</v>
      </c>
      <c r="C177" s="42"/>
      <c r="D177" s="42"/>
      <c r="E177" s="56" t="s">
        <v>5727</v>
      </c>
    </row>
    <row r="178" spans="1:5" x14ac:dyDescent="0.25">
      <c r="A178" s="31" t="s">
        <v>8116</v>
      </c>
      <c r="B178" s="43" t="s">
        <v>8115</v>
      </c>
      <c r="C178" s="42"/>
      <c r="D178" s="42"/>
      <c r="E178" s="57">
        <v>6000</v>
      </c>
    </row>
    <row r="179" spans="1:5" x14ac:dyDescent="0.25">
      <c r="A179" s="31" t="s">
        <v>8114</v>
      </c>
      <c r="B179" s="43" t="s">
        <v>2209</v>
      </c>
      <c r="C179" s="42"/>
      <c r="D179" s="42"/>
      <c r="E179" s="57">
        <v>309887</v>
      </c>
    </row>
    <row r="180" spans="1:5" x14ac:dyDescent="0.25">
      <c r="A180" s="31" t="s">
        <v>8113</v>
      </c>
      <c r="B180" s="43" t="s">
        <v>2084</v>
      </c>
      <c r="C180" s="42"/>
      <c r="D180" s="42"/>
      <c r="E180" s="57">
        <v>76214</v>
      </c>
    </row>
    <row r="181" spans="1:5" x14ac:dyDescent="0.25">
      <c r="A181" s="31" t="s">
        <v>14381</v>
      </c>
      <c r="B181" s="43" t="s">
        <v>14380</v>
      </c>
      <c r="C181" s="42"/>
      <c r="D181" s="42"/>
      <c r="E181" s="57">
        <v>6000</v>
      </c>
    </row>
    <row r="182" spans="1:5" x14ac:dyDescent="0.25">
      <c r="A182" s="31" t="s">
        <v>8112</v>
      </c>
      <c r="B182" s="43" t="s">
        <v>2178</v>
      </c>
      <c r="C182" s="42"/>
      <c r="D182" s="42"/>
      <c r="E182" s="57">
        <v>23832</v>
      </c>
    </row>
    <row r="183" spans="1:5" x14ac:dyDescent="0.25">
      <c r="A183" s="31" t="s">
        <v>8111</v>
      </c>
      <c r="B183" s="43" t="s">
        <v>8110</v>
      </c>
      <c r="C183" s="42"/>
      <c r="D183" s="42"/>
      <c r="E183" s="57">
        <v>144140</v>
      </c>
    </row>
    <row r="184" spans="1:5" x14ac:dyDescent="0.25">
      <c r="A184" s="31" t="s">
        <v>8109</v>
      </c>
      <c r="B184" s="43" t="s">
        <v>2085</v>
      </c>
      <c r="C184" s="42"/>
      <c r="D184" s="42"/>
      <c r="E184" s="57">
        <v>71384</v>
      </c>
    </row>
    <row r="185" spans="1:5" x14ac:dyDescent="0.25">
      <c r="A185" s="31" t="s">
        <v>8108</v>
      </c>
      <c r="B185" s="43" t="s">
        <v>8107</v>
      </c>
      <c r="C185" s="42"/>
      <c r="D185" s="42"/>
      <c r="E185" s="57">
        <v>24718</v>
      </c>
    </row>
    <row r="186" spans="1:5" x14ac:dyDescent="0.25">
      <c r="A186" s="31" t="s">
        <v>8106</v>
      </c>
      <c r="B186" s="43" t="s">
        <v>2165</v>
      </c>
      <c r="C186" s="42"/>
      <c r="D186" s="42"/>
      <c r="E186" s="57">
        <v>6000</v>
      </c>
    </row>
    <row r="187" spans="1:5" x14ac:dyDescent="0.25">
      <c r="A187" s="31" t="s">
        <v>8105</v>
      </c>
      <c r="B187" s="43" t="s">
        <v>2255</v>
      </c>
      <c r="C187" s="42"/>
      <c r="D187" s="42"/>
      <c r="E187" s="57">
        <v>10087</v>
      </c>
    </row>
    <row r="188" spans="1:5" x14ac:dyDescent="0.25">
      <c r="A188" s="31" t="s">
        <v>8104</v>
      </c>
      <c r="B188" s="43" t="s">
        <v>2086</v>
      </c>
      <c r="C188" s="42"/>
      <c r="D188" s="42"/>
      <c r="E188" s="57">
        <v>28804</v>
      </c>
    </row>
    <row r="189" spans="1:5" x14ac:dyDescent="0.25">
      <c r="A189" s="31" t="s">
        <v>8096</v>
      </c>
      <c r="B189" s="43" t="s">
        <v>14379</v>
      </c>
      <c r="C189" s="42"/>
      <c r="D189" s="42"/>
      <c r="E189" s="57">
        <v>9715</v>
      </c>
    </row>
    <row r="190" spans="1:5" x14ac:dyDescent="0.25">
      <c r="A190" s="31" t="s">
        <v>8103</v>
      </c>
      <c r="B190" s="43" t="s">
        <v>2161</v>
      </c>
      <c r="C190" s="42"/>
      <c r="D190" s="42"/>
      <c r="E190" s="57">
        <v>13802</v>
      </c>
    </row>
    <row r="191" spans="1:5" x14ac:dyDescent="0.25">
      <c r="A191" s="31" t="s">
        <v>8102</v>
      </c>
      <c r="B191" s="43" t="s">
        <v>131</v>
      </c>
      <c r="C191" s="42"/>
      <c r="D191" s="42"/>
      <c r="E191" s="57">
        <v>6000</v>
      </c>
    </row>
    <row r="192" spans="1:5" x14ac:dyDescent="0.25">
      <c r="A192" s="31" t="s">
        <v>8101</v>
      </c>
      <c r="B192" s="43" t="s">
        <v>2913</v>
      </c>
      <c r="C192" s="42"/>
      <c r="D192" s="42"/>
      <c r="E192" s="57">
        <v>37206</v>
      </c>
    </row>
    <row r="193" spans="1:5" x14ac:dyDescent="0.25">
      <c r="A193" s="31" t="s">
        <v>8091</v>
      </c>
      <c r="B193" s="43" t="s">
        <v>14378</v>
      </c>
      <c r="C193" s="42"/>
      <c r="D193" s="42"/>
      <c r="E193" s="57">
        <v>20117</v>
      </c>
    </row>
    <row r="194" spans="1:5" x14ac:dyDescent="0.25">
      <c r="A194" s="31" t="s">
        <v>8100</v>
      </c>
      <c r="B194" s="43" t="s">
        <v>2239</v>
      </c>
      <c r="C194" s="42"/>
      <c r="D194" s="42"/>
      <c r="E194" s="57">
        <v>3000</v>
      </c>
    </row>
    <row r="195" spans="1:5" x14ac:dyDescent="0.25">
      <c r="A195" s="31" t="s">
        <v>8099</v>
      </c>
      <c r="B195" s="43" t="s">
        <v>2243</v>
      </c>
      <c r="C195" s="42"/>
      <c r="D195" s="42"/>
      <c r="E195" s="57">
        <v>2000</v>
      </c>
    </row>
    <row r="196" spans="1:5" x14ac:dyDescent="0.25">
      <c r="A196" s="31" t="s">
        <v>8098</v>
      </c>
      <c r="B196" s="43" t="s">
        <v>2088</v>
      </c>
      <c r="C196" s="42"/>
      <c r="D196" s="42"/>
      <c r="E196" s="57">
        <v>32748</v>
      </c>
    </row>
    <row r="197" spans="1:5" x14ac:dyDescent="0.25">
      <c r="A197" s="31" t="s">
        <v>8097</v>
      </c>
      <c r="B197" s="43" t="s">
        <v>2108</v>
      </c>
      <c r="C197" s="42"/>
      <c r="D197" s="42"/>
      <c r="E197" s="57">
        <v>14486</v>
      </c>
    </row>
    <row r="198" spans="1:5" x14ac:dyDescent="0.25">
      <c r="A198" s="31" t="s">
        <v>8095</v>
      </c>
      <c r="B198" s="43" t="s">
        <v>2089</v>
      </c>
      <c r="C198" s="42"/>
      <c r="D198" s="42"/>
      <c r="E198" s="57">
        <v>2000</v>
      </c>
    </row>
    <row r="199" spans="1:5" x14ac:dyDescent="0.25">
      <c r="A199" s="31" t="s">
        <v>8043</v>
      </c>
      <c r="B199" s="43" t="s">
        <v>14377</v>
      </c>
      <c r="C199" s="42"/>
      <c r="D199" s="42"/>
      <c r="E199" s="57">
        <v>19746</v>
      </c>
    </row>
    <row r="200" spans="1:5" x14ac:dyDescent="0.25">
      <c r="A200" s="31" t="s">
        <v>8094</v>
      </c>
      <c r="B200" s="43" t="s">
        <v>2157</v>
      </c>
      <c r="C200" s="42"/>
      <c r="D200" s="42"/>
      <c r="E200" s="57">
        <v>17517</v>
      </c>
    </row>
    <row r="201" spans="1:5" x14ac:dyDescent="0.25">
      <c r="A201" s="31" t="s">
        <v>8093</v>
      </c>
      <c r="B201" s="43" t="s">
        <v>2090</v>
      </c>
      <c r="C201" s="42"/>
      <c r="D201" s="42"/>
      <c r="E201" s="57">
        <v>33863</v>
      </c>
    </row>
    <row r="202" spans="1:5" x14ac:dyDescent="0.25">
      <c r="A202" s="31" t="s">
        <v>8092</v>
      </c>
      <c r="B202" s="43" t="s">
        <v>2163</v>
      </c>
      <c r="C202" s="42"/>
      <c r="D202" s="42"/>
      <c r="E202" s="57">
        <v>36033</v>
      </c>
    </row>
    <row r="203" spans="1:5" x14ac:dyDescent="0.25">
      <c r="A203" s="31" t="s">
        <v>14376</v>
      </c>
      <c r="B203" s="43" t="s">
        <v>14375</v>
      </c>
      <c r="C203" s="42"/>
      <c r="D203" s="42"/>
      <c r="E203" s="57">
        <v>6000</v>
      </c>
    </row>
    <row r="204" spans="1:5" x14ac:dyDescent="0.25">
      <c r="A204" s="31" t="s">
        <v>8090</v>
      </c>
      <c r="B204" s="43" t="s">
        <v>8089</v>
      </c>
      <c r="C204" s="42"/>
      <c r="D204" s="42"/>
      <c r="E204" s="57">
        <v>115221</v>
      </c>
    </row>
    <row r="205" spans="1:5" x14ac:dyDescent="0.25">
      <c r="A205" s="31" t="s">
        <v>8088</v>
      </c>
      <c r="B205" s="43" t="s">
        <v>2214</v>
      </c>
      <c r="C205" s="42"/>
      <c r="D205" s="42"/>
      <c r="E205" s="57">
        <v>85873</v>
      </c>
    </row>
    <row r="206" spans="1:5" x14ac:dyDescent="0.25">
      <c r="A206" s="31" t="s">
        <v>8087</v>
      </c>
      <c r="B206" s="43" t="s">
        <v>2091</v>
      </c>
      <c r="C206" s="42"/>
      <c r="D206" s="42"/>
      <c r="E206" s="57">
        <v>17145</v>
      </c>
    </row>
    <row r="207" spans="1:5" x14ac:dyDescent="0.25">
      <c r="A207" s="31" t="s">
        <v>8086</v>
      </c>
      <c r="B207" s="43" t="s">
        <v>2162</v>
      </c>
      <c r="C207" s="42"/>
      <c r="D207" s="42"/>
      <c r="E207" s="57">
        <v>23832</v>
      </c>
    </row>
    <row r="208" spans="1:5" x14ac:dyDescent="0.25">
      <c r="A208" s="31" t="s">
        <v>8085</v>
      </c>
      <c r="B208" s="43" t="s">
        <v>2092</v>
      </c>
      <c r="C208" s="42"/>
      <c r="D208" s="42"/>
      <c r="E208" s="57">
        <v>37206</v>
      </c>
    </row>
    <row r="209" spans="1:5" x14ac:dyDescent="0.25">
      <c r="A209" s="31" t="s">
        <v>8084</v>
      </c>
      <c r="B209" s="43" t="s">
        <v>2174</v>
      </c>
      <c r="C209" s="42"/>
      <c r="D209" s="42"/>
      <c r="E209" s="57">
        <v>10830</v>
      </c>
    </row>
    <row r="210" spans="1:5" x14ac:dyDescent="0.25">
      <c r="A210" s="31" t="s">
        <v>8083</v>
      </c>
      <c r="B210" s="43" t="s">
        <v>2181</v>
      </c>
      <c r="C210" s="42"/>
      <c r="D210" s="42"/>
      <c r="E210" s="57">
        <v>106438</v>
      </c>
    </row>
    <row r="211" spans="1:5" x14ac:dyDescent="0.25">
      <c r="A211" s="31" t="s">
        <v>8082</v>
      </c>
      <c r="B211" s="43" t="s">
        <v>2196</v>
      </c>
      <c r="C211" s="42"/>
      <c r="D211" s="42"/>
      <c r="E211" s="57">
        <v>13000</v>
      </c>
    </row>
    <row r="212" spans="1:5" x14ac:dyDescent="0.25">
      <c r="A212" s="31" t="s">
        <v>8081</v>
      </c>
      <c r="B212" s="43" t="s">
        <v>2173</v>
      </c>
      <c r="C212" s="42"/>
      <c r="D212" s="42"/>
      <c r="E212" s="57">
        <v>127051</v>
      </c>
    </row>
    <row r="213" spans="1:5" x14ac:dyDescent="0.25">
      <c r="A213" s="31" t="s">
        <v>8080</v>
      </c>
      <c r="B213" s="43" t="s">
        <v>2093</v>
      </c>
      <c r="C213" s="42"/>
      <c r="D213" s="42"/>
      <c r="E213" s="57">
        <v>111135</v>
      </c>
    </row>
    <row r="214" spans="1:5" x14ac:dyDescent="0.25">
      <c r="A214" s="31" t="s">
        <v>14374</v>
      </c>
      <c r="B214" s="43" t="s">
        <v>14373</v>
      </c>
      <c r="C214" s="42"/>
      <c r="D214" s="42"/>
      <c r="E214" s="57">
        <v>2000</v>
      </c>
    </row>
    <row r="215" spans="1:5" x14ac:dyDescent="0.25">
      <c r="A215" s="31" t="s">
        <v>8079</v>
      </c>
      <c r="B215" s="43" t="s">
        <v>2210</v>
      </c>
      <c r="C215" s="42"/>
      <c r="D215" s="42"/>
      <c r="E215" s="57">
        <v>10087</v>
      </c>
    </row>
    <row r="216" spans="1:5" x14ac:dyDescent="0.25">
      <c r="A216" s="31" t="s">
        <v>8040</v>
      </c>
      <c r="B216" s="43" t="s">
        <v>14372</v>
      </c>
      <c r="C216" s="42"/>
      <c r="D216" s="42"/>
      <c r="E216" s="57">
        <v>6000</v>
      </c>
    </row>
    <row r="217" spans="1:5" x14ac:dyDescent="0.25">
      <c r="A217" s="31" t="s">
        <v>14371</v>
      </c>
      <c r="B217" s="43" t="s">
        <v>14370</v>
      </c>
      <c r="C217" s="42"/>
      <c r="D217" s="42"/>
      <c r="E217" s="57">
        <v>8601</v>
      </c>
    </row>
    <row r="218" spans="1:5" x14ac:dyDescent="0.25">
      <c r="A218" s="31" t="s">
        <v>8078</v>
      </c>
      <c r="B218" s="43" t="s">
        <v>8077</v>
      </c>
      <c r="C218" s="42"/>
      <c r="D218" s="42"/>
      <c r="E218" s="57">
        <v>8601</v>
      </c>
    </row>
    <row r="219" spans="1:5" x14ac:dyDescent="0.25">
      <c r="A219" s="31" t="s">
        <v>8076</v>
      </c>
      <c r="B219" s="43" t="s">
        <v>2184</v>
      </c>
      <c r="C219" s="42"/>
      <c r="D219" s="42"/>
      <c r="E219" s="57">
        <v>18631</v>
      </c>
    </row>
    <row r="220" spans="1:5" x14ac:dyDescent="0.25">
      <c r="A220" s="31" t="s">
        <v>8075</v>
      </c>
      <c r="B220" s="43" t="s">
        <v>472</v>
      </c>
      <c r="C220" s="42"/>
      <c r="D220" s="42"/>
      <c r="E220" s="57">
        <v>22346</v>
      </c>
    </row>
    <row r="221" spans="1:5" x14ac:dyDescent="0.25">
      <c r="A221" s="31" t="s">
        <v>8074</v>
      </c>
      <c r="B221" s="43" t="s">
        <v>2240</v>
      </c>
      <c r="C221" s="42"/>
      <c r="D221" s="42"/>
      <c r="E221" s="57">
        <v>32005</v>
      </c>
    </row>
    <row r="222" spans="1:5" x14ac:dyDescent="0.25">
      <c r="A222" s="31" t="s">
        <v>14369</v>
      </c>
      <c r="B222" s="43" t="s">
        <v>14368</v>
      </c>
      <c r="C222" s="42"/>
      <c r="D222" s="42"/>
      <c r="E222" s="57">
        <v>2000</v>
      </c>
    </row>
    <row r="223" spans="1:5" x14ac:dyDescent="0.25">
      <c r="A223" s="31" t="s">
        <v>14367</v>
      </c>
      <c r="B223" s="43" t="s">
        <v>14366</v>
      </c>
      <c r="C223" s="42"/>
      <c r="D223" s="42"/>
      <c r="E223" s="57">
        <v>8601</v>
      </c>
    </row>
    <row r="224" spans="1:5" x14ac:dyDescent="0.25">
      <c r="A224" s="31" t="s">
        <v>8073</v>
      </c>
      <c r="B224" s="43" t="s">
        <v>2094</v>
      </c>
      <c r="C224" s="42"/>
      <c r="D224" s="42"/>
      <c r="E224" s="57">
        <v>69155</v>
      </c>
    </row>
    <row r="225" spans="1:5" x14ac:dyDescent="0.25">
      <c r="A225" s="31" t="s">
        <v>8072</v>
      </c>
      <c r="B225" s="43" t="s">
        <v>2253</v>
      </c>
      <c r="C225" s="42"/>
      <c r="D225" s="42"/>
      <c r="E225" s="57">
        <v>7486</v>
      </c>
    </row>
    <row r="226" spans="1:5" x14ac:dyDescent="0.25">
      <c r="A226" s="31" t="s">
        <v>8071</v>
      </c>
      <c r="B226" s="43" t="s">
        <v>2207</v>
      </c>
      <c r="C226" s="42"/>
      <c r="D226" s="42"/>
      <c r="E226" s="57">
        <v>23089</v>
      </c>
    </row>
    <row r="227" spans="1:5" x14ac:dyDescent="0.25">
      <c r="A227" s="31" t="s">
        <v>14365</v>
      </c>
      <c r="B227" s="43" t="s">
        <v>14364</v>
      </c>
      <c r="C227" s="42"/>
      <c r="D227" s="42"/>
      <c r="E227" s="57">
        <v>2000</v>
      </c>
    </row>
    <row r="228" spans="1:5" x14ac:dyDescent="0.25">
      <c r="A228" s="31" t="s">
        <v>8070</v>
      </c>
      <c r="B228" s="43" t="s">
        <v>2191</v>
      </c>
      <c r="C228" s="42"/>
      <c r="D228" s="42"/>
      <c r="E228" s="57">
        <v>53181</v>
      </c>
    </row>
    <row r="229" spans="1:5" x14ac:dyDescent="0.25">
      <c r="A229" s="31" t="s">
        <v>8069</v>
      </c>
      <c r="B229" s="43" t="s">
        <v>8068</v>
      </c>
      <c r="C229" s="42"/>
      <c r="D229" s="42"/>
      <c r="E229" s="57">
        <v>12687</v>
      </c>
    </row>
    <row r="230" spans="1:5" x14ac:dyDescent="0.25">
      <c r="A230" s="31" t="s">
        <v>8067</v>
      </c>
      <c r="B230" s="43" t="s">
        <v>2095</v>
      </c>
      <c r="C230" s="42"/>
      <c r="D230" s="42"/>
      <c r="E230" s="57">
        <v>16774</v>
      </c>
    </row>
    <row r="231" spans="1:5" x14ac:dyDescent="0.25">
      <c r="A231" s="31" t="s">
        <v>14363</v>
      </c>
      <c r="B231" s="43" t="s">
        <v>14362</v>
      </c>
      <c r="C231" s="42"/>
      <c r="D231" s="42"/>
      <c r="E231" s="57">
        <v>10087</v>
      </c>
    </row>
    <row r="232" spans="1:5" x14ac:dyDescent="0.25">
      <c r="A232" s="31" t="s">
        <v>8066</v>
      </c>
      <c r="B232" s="43" t="s">
        <v>2096</v>
      </c>
      <c r="C232" s="42"/>
      <c r="D232" s="42"/>
      <c r="E232" s="57">
        <v>104076</v>
      </c>
    </row>
    <row r="233" spans="1:5" x14ac:dyDescent="0.25">
      <c r="A233" s="31" t="s">
        <v>8065</v>
      </c>
      <c r="B233" s="43" t="s">
        <v>2199</v>
      </c>
      <c r="C233" s="42"/>
      <c r="D233" s="42"/>
      <c r="E233" s="57">
        <v>18631</v>
      </c>
    </row>
    <row r="234" spans="1:5" x14ac:dyDescent="0.25">
      <c r="A234" s="31" t="s">
        <v>8064</v>
      </c>
      <c r="B234" s="43" t="s">
        <v>2159</v>
      </c>
      <c r="C234" s="42"/>
      <c r="D234" s="42"/>
      <c r="E234" s="57">
        <v>293913</v>
      </c>
    </row>
    <row r="235" spans="1:5" x14ac:dyDescent="0.25">
      <c r="A235" s="31" t="s">
        <v>8063</v>
      </c>
      <c r="B235" s="43" t="s">
        <v>2187</v>
      </c>
      <c r="C235" s="42"/>
      <c r="D235" s="42"/>
      <c r="E235" s="57">
        <v>9344</v>
      </c>
    </row>
    <row r="236" spans="1:5" x14ac:dyDescent="0.25">
      <c r="A236" s="31" t="s">
        <v>8062</v>
      </c>
      <c r="B236" s="43" t="s">
        <v>2170</v>
      </c>
      <c r="C236" s="42"/>
      <c r="D236" s="42"/>
      <c r="E236" s="57">
        <v>11201</v>
      </c>
    </row>
    <row r="237" spans="1:5" x14ac:dyDescent="0.25">
      <c r="A237" s="31" t="s">
        <v>8061</v>
      </c>
      <c r="B237" s="43" t="s">
        <v>2189</v>
      </c>
      <c r="C237" s="42"/>
      <c r="D237" s="42"/>
      <c r="E237" s="57">
        <v>26061</v>
      </c>
    </row>
    <row r="238" spans="1:5" x14ac:dyDescent="0.25">
      <c r="A238" s="31" t="s">
        <v>14361</v>
      </c>
      <c r="B238" s="43" t="s">
        <v>14360</v>
      </c>
      <c r="C238" s="42"/>
      <c r="D238" s="42"/>
      <c r="E238" s="57">
        <v>9344</v>
      </c>
    </row>
    <row r="239" spans="1:5" x14ac:dyDescent="0.25">
      <c r="A239" s="31" t="s">
        <v>8060</v>
      </c>
      <c r="B239" s="43" t="s">
        <v>2234</v>
      </c>
      <c r="C239" s="42"/>
      <c r="D239" s="42"/>
      <c r="E239" s="57">
        <v>91074</v>
      </c>
    </row>
    <row r="240" spans="1:5" x14ac:dyDescent="0.25">
      <c r="A240" s="31" t="s">
        <v>8059</v>
      </c>
      <c r="B240" s="43" t="s">
        <v>8058</v>
      </c>
      <c r="C240" s="42"/>
      <c r="D240" s="42"/>
      <c r="E240" s="57">
        <v>6000</v>
      </c>
    </row>
    <row r="241" spans="1:5" x14ac:dyDescent="0.25">
      <c r="A241" s="31" t="s">
        <v>8057</v>
      </c>
      <c r="B241" s="43" t="s">
        <v>2229</v>
      </c>
      <c r="C241" s="42"/>
      <c r="D241" s="42"/>
      <c r="E241" s="57">
        <v>6000</v>
      </c>
    </row>
    <row r="242" spans="1:5" x14ac:dyDescent="0.25">
      <c r="A242" s="31" t="s">
        <v>8056</v>
      </c>
      <c r="B242" s="43" t="s">
        <v>2200</v>
      </c>
      <c r="C242" s="42"/>
      <c r="D242" s="42"/>
      <c r="E242" s="57">
        <v>23089</v>
      </c>
    </row>
    <row r="243" spans="1:5" x14ac:dyDescent="0.25">
      <c r="A243" s="31" t="s">
        <v>14359</v>
      </c>
      <c r="B243" s="43" t="s">
        <v>14358</v>
      </c>
      <c r="C243" s="42"/>
      <c r="D243" s="42"/>
      <c r="E243" s="57">
        <v>6000</v>
      </c>
    </row>
    <row r="244" spans="1:5" x14ac:dyDescent="0.25">
      <c r="A244" s="31" t="s">
        <v>8055</v>
      </c>
      <c r="B244" s="43" t="s">
        <v>2223</v>
      </c>
      <c r="C244" s="42"/>
      <c r="D244" s="42"/>
      <c r="E244" s="57">
        <v>21232</v>
      </c>
    </row>
    <row r="245" spans="1:5" x14ac:dyDescent="0.25">
      <c r="A245" s="31" t="s">
        <v>14357</v>
      </c>
      <c r="B245" s="43" t="s">
        <v>271</v>
      </c>
      <c r="C245" s="42"/>
      <c r="D245" s="42"/>
      <c r="E245" s="57">
        <v>3000</v>
      </c>
    </row>
    <row r="246" spans="1:5" x14ac:dyDescent="0.25">
      <c r="A246" s="31" t="s">
        <v>8054</v>
      </c>
      <c r="B246" s="43" t="s">
        <v>14356</v>
      </c>
      <c r="C246" s="42"/>
      <c r="D246" s="42"/>
      <c r="E246" s="57">
        <v>15229</v>
      </c>
    </row>
    <row r="247" spans="1:5" x14ac:dyDescent="0.25">
      <c r="A247" s="31" t="s">
        <v>14355</v>
      </c>
      <c r="B247" s="43" t="s">
        <v>14354</v>
      </c>
      <c r="C247" s="42"/>
      <c r="D247" s="42"/>
      <c r="E247" s="57">
        <v>3000</v>
      </c>
    </row>
    <row r="248" spans="1:5" x14ac:dyDescent="0.25">
      <c r="A248" s="31" t="s">
        <v>8053</v>
      </c>
      <c r="B248" s="43" t="s">
        <v>2087</v>
      </c>
      <c r="C248" s="42"/>
      <c r="D248" s="42"/>
      <c r="E248" s="57">
        <v>9715</v>
      </c>
    </row>
    <row r="249" spans="1:5" x14ac:dyDescent="0.25">
      <c r="A249" s="31" t="s">
        <v>8052</v>
      </c>
      <c r="B249" s="43" t="s">
        <v>8051</v>
      </c>
      <c r="C249" s="42"/>
      <c r="D249" s="42"/>
      <c r="E249" s="57">
        <v>11201</v>
      </c>
    </row>
    <row r="250" spans="1:5" x14ac:dyDescent="0.25">
      <c r="A250" s="31" t="s">
        <v>8050</v>
      </c>
      <c r="B250" s="43" t="s">
        <v>2160</v>
      </c>
      <c r="C250" s="42"/>
      <c r="D250" s="42"/>
      <c r="E250" s="57">
        <v>58753</v>
      </c>
    </row>
    <row r="251" spans="1:5" x14ac:dyDescent="0.25">
      <c r="A251" s="31" t="s">
        <v>8049</v>
      </c>
      <c r="B251" s="43" t="s">
        <v>2097</v>
      </c>
      <c r="C251" s="42"/>
      <c r="D251" s="42"/>
      <c r="E251" s="57">
        <v>27690</v>
      </c>
    </row>
    <row r="252" spans="1:5" x14ac:dyDescent="0.25">
      <c r="A252" s="31" t="s">
        <v>8048</v>
      </c>
      <c r="B252" s="43" t="s">
        <v>2098</v>
      </c>
      <c r="C252" s="42"/>
      <c r="D252" s="42"/>
      <c r="E252" s="57">
        <v>17888</v>
      </c>
    </row>
    <row r="253" spans="1:5" x14ac:dyDescent="0.25">
      <c r="A253" s="31" t="s">
        <v>14353</v>
      </c>
      <c r="B253" s="43" t="s">
        <v>14352</v>
      </c>
      <c r="C253" s="42"/>
      <c r="D253" s="42"/>
      <c r="E253" s="57">
        <v>26061</v>
      </c>
    </row>
    <row r="254" spans="1:5" x14ac:dyDescent="0.25">
      <c r="A254" s="31" t="s">
        <v>8047</v>
      </c>
      <c r="B254" s="43" t="s">
        <v>2099</v>
      </c>
      <c r="C254" s="42"/>
      <c r="D254" s="42"/>
      <c r="E254" s="57">
        <v>293913</v>
      </c>
    </row>
    <row r="255" spans="1:5" x14ac:dyDescent="0.25">
      <c r="A255" s="31" t="s">
        <v>8046</v>
      </c>
      <c r="B255" s="43" t="s">
        <v>2100</v>
      </c>
      <c r="C255" s="42"/>
      <c r="D255" s="42"/>
      <c r="E255" s="57">
        <v>319175</v>
      </c>
    </row>
    <row r="256" spans="1:5" x14ac:dyDescent="0.25">
      <c r="A256" s="31" t="s">
        <v>8045</v>
      </c>
      <c r="B256" s="43" t="s">
        <v>2101</v>
      </c>
      <c r="C256" s="42"/>
      <c r="D256" s="42"/>
      <c r="E256" s="57">
        <v>25690</v>
      </c>
    </row>
    <row r="257" spans="1:5" x14ac:dyDescent="0.25">
      <c r="A257" s="31" t="s">
        <v>8044</v>
      </c>
      <c r="B257" s="43" t="s">
        <v>2102</v>
      </c>
      <c r="C257" s="42"/>
      <c r="D257" s="42"/>
      <c r="E257" s="57">
        <v>369699</v>
      </c>
    </row>
    <row r="258" spans="1:5" x14ac:dyDescent="0.25">
      <c r="A258" s="31" t="s">
        <v>14351</v>
      </c>
      <c r="B258" s="43" t="s">
        <v>14350</v>
      </c>
      <c r="C258" s="42"/>
      <c r="D258" s="42"/>
      <c r="E258" s="57">
        <v>27547</v>
      </c>
    </row>
    <row r="259" spans="1:5" x14ac:dyDescent="0.25">
      <c r="A259" s="31" t="s">
        <v>8042</v>
      </c>
      <c r="B259" s="43" t="s">
        <v>8041</v>
      </c>
      <c r="C259" s="42"/>
      <c r="D259" s="42"/>
      <c r="E259" s="57">
        <v>3000</v>
      </c>
    </row>
    <row r="260" spans="1:5" x14ac:dyDescent="0.25">
      <c r="A260" s="31" t="s">
        <v>14349</v>
      </c>
      <c r="B260" s="43" t="s">
        <v>14348</v>
      </c>
      <c r="C260" s="42"/>
      <c r="D260" s="42"/>
      <c r="E260" s="57">
        <v>14173</v>
      </c>
    </row>
    <row r="261" spans="1:5" x14ac:dyDescent="0.25">
      <c r="A261" s="31" t="s">
        <v>8039</v>
      </c>
      <c r="B261" s="43" t="s">
        <v>2208</v>
      </c>
      <c r="C261" s="42"/>
      <c r="D261" s="42"/>
      <c r="E261" s="57">
        <v>11573</v>
      </c>
    </row>
    <row r="262" spans="1:5" x14ac:dyDescent="0.25">
      <c r="A262" s="31" t="s">
        <v>8038</v>
      </c>
      <c r="B262" s="43" t="s">
        <v>2104</v>
      </c>
      <c r="C262" s="42"/>
      <c r="D262" s="42"/>
      <c r="E262" s="57">
        <v>69527</v>
      </c>
    </row>
    <row r="263" spans="1:5" x14ac:dyDescent="0.25">
      <c r="A263" s="31" t="s">
        <v>8037</v>
      </c>
      <c r="B263" s="43" t="s">
        <v>2211</v>
      </c>
      <c r="C263" s="42"/>
      <c r="D263" s="42"/>
      <c r="E263" s="57">
        <v>20860</v>
      </c>
    </row>
    <row r="264" spans="1:5" x14ac:dyDescent="0.25">
      <c r="A264" s="31" t="s">
        <v>8036</v>
      </c>
      <c r="B264" s="43" t="s">
        <v>2134</v>
      </c>
      <c r="C264" s="42"/>
      <c r="D264" s="42"/>
      <c r="E264" s="57">
        <v>13802</v>
      </c>
    </row>
    <row r="265" spans="1:5" x14ac:dyDescent="0.25">
      <c r="A265" s="31" t="s">
        <v>8034</v>
      </c>
      <c r="B265" s="43" t="s">
        <v>504</v>
      </c>
      <c r="C265" s="42"/>
      <c r="D265" s="42"/>
      <c r="E265" s="57">
        <v>11573</v>
      </c>
    </row>
    <row r="266" spans="1:5" x14ac:dyDescent="0.25">
      <c r="A266" s="31" t="s">
        <v>14347</v>
      </c>
      <c r="B266" s="43" t="s">
        <v>14346</v>
      </c>
      <c r="C266" s="42"/>
      <c r="D266" s="42"/>
      <c r="E266" s="57">
        <v>3000</v>
      </c>
    </row>
    <row r="267" spans="1:5" x14ac:dyDescent="0.25">
      <c r="A267" s="31" t="s">
        <v>14345</v>
      </c>
      <c r="B267" s="43" t="s">
        <v>14344</v>
      </c>
      <c r="C267" s="42"/>
      <c r="D267" s="42"/>
      <c r="E267" s="57">
        <v>37206</v>
      </c>
    </row>
    <row r="268" spans="1:5" x14ac:dyDescent="0.25">
      <c r="A268" s="31" t="s">
        <v>8033</v>
      </c>
      <c r="B268" s="43" t="s">
        <v>14343</v>
      </c>
      <c r="C268" s="42"/>
      <c r="D268" s="42"/>
      <c r="E268" s="57">
        <v>19003</v>
      </c>
    </row>
    <row r="269" spans="1:5" x14ac:dyDescent="0.25">
      <c r="A269" s="31" t="s">
        <v>14342</v>
      </c>
      <c r="B269" s="43" t="s">
        <v>14341</v>
      </c>
      <c r="C269" s="42"/>
      <c r="D269" s="42"/>
      <c r="E269" s="57">
        <v>3000</v>
      </c>
    </row>
    <row r="270" spans="1:5" x14ac:dyDescent="0.25">
      <c r="A270" s="31" t="s">
        <v>14340</v>
      </c>
      <c r="B270" s="43" t="s">
        <v>14339</v>
      </c>
      <c r="C270" s="42"/>
      <c r="D270" s="42"/>
      <c r="E270" s="57">
        <v>9344</v>
      </c>
    </row>
    <row r="271" spans="1:5" x14ac:dyDescent="0.25">
      <c r="A271" s="31" t="s">
        <v>14338</v>
      </c>
      <c r="B271" s="43" t="s">
        <v>14337</v>
      </c>
      <c r="C271" s="42"/>
      <c r="D271" s="42"/>
      <c r="E271" s="57">
        <v>3000</v>
      </c>
    </row>
    <row r="272" spans="1:5" x14ac:dyDescent="0.25">
      <c r="A272" s="31" t="s">
        <v>8032</v>
      </c>
      <c r="B272" s="43" t="s">
        <v>2185</v>
      </c>
      <c r="C272" s="42"/>
      <c r="D272" s="42"/>
      <c r="E272" s="57">
        <v>55410</v>
      </c>
    </row>
    <row r="273" spans="1:5" x14ac:dyDescent="0.25">
      <c r="A273" s="31" t="s">
        <v>8031</v>
      </c>
      <c r="B273" s="43" t="s">
        <v>2190</v>
      </c>
      <c r="C273" s="42"/>
      <c r="D273" s="42"/>
      <c r="E273" s="57">
        <v>300600</v>
      </c>
    </row>
    <row r="274" spans="1:5" x14ac:dyDescent="0.25">
      <c r="A274" s="31" t="s">
        <v>8030</v>
      </c>
      <c r="B274" s="43" t="s">
        <v>8029</v>
      </c>
      <c r="C274" s="42"/>
      <c r="D274" s="42"/>
      <c r="E274" s="57">
        <v>28290</v>
      </c>
    </row>
    <row r="275" spans="1:5" x14ac:dyDescent="0.25">
      <c r="A275" s="31" t="s">
        <v>8027</v>
      </c>
      <c r="B275" s="43" t="s">
        <v>2224</v>
      </c>
      <c r="C275" s="42"/>
      <c r="D275" s="42"/>
      <c r="E275" s="57">
        <v>11573</v>
      </c>
    </row>
    <row r="276" spans="1:5" x14ac:dyDescent="0.25">
      <c r="A276" s="31" t="s">
        <v>8026</v>
      </c>
      <c r="B276" s="43" t="s">
        <v>2109</v>
      </c>
      <c r="C276" s="42"/>
      <c r="D276" s="42"/>
      <c r="E276" s="57">
        <v>100733</v>
      </c>
    </row>
    <row r="277" spans="1:5" x14ac:dyDescent="0.25">
      <c r="A277" s="31" t="s">
        <v>8025</v>
      </c>
      <c r="B277" s="43" t="s">
        <v>2145</v>
      </c>
      <c r="C277" s="42"/>
      <c r="D277" s="42"/>
      <c r="E277" s="57">
        <v>52809</v>
      </c>
    </row>
    <row r="278" spans="1:5" x14ac:dyDescent="0.25">
      <c r="A278" s="31" t="s">
        <v>8024</v>
      </c>
      <c r="B278" s="43" t="s">
        <v>2256</v>
      </c>
      <c r="C278" s="42"/>
      <c r="D278" s="42"/>
      <c r="E278" s="57">
        <v>16774</v>
      </c>
    </row>
    <row r="279" spans="1:5" x14ac:dyDescent="0.25">
      <c r="A279" s="31" t="s">
        <v>8023</v>
      </c>
      <c r="B279" s="43" t="s">
        <v>2166</v>
      </c>
      <c r="C279" s="42"/>
      <c r="D279" s="42"/>
      <c r="E279" s="57">
        <v>72870</v>
      </c>
    </row>
    <row r="280" spans="1:5" x14ac:dyDescent="0.25">
      <c r="A280" s="31" t="s">
        <v>8022</v>
      </c>
      <c r="B280" s="43" t="s">
        <v>2250</v>
      </c>
      <c r="C280" s="42"/>
      <c r="D280" s="42"/>
      <c r="E280" s="57">
        <v>10830</v>
      </c>
    </row>
    <row r="281" spans="1:5" x14ac:dyDescent="0.25">
      <c r="A281" s="31" t="s">
        <v>8021</v>
      </c>
      <c r="B281" s="43" t="s">
        <v>2110</v>
      </c>
      <c r="C281" s="42"/>
      <c r="D281" s="42"/>
      <c r="E281" s="57">
        <v>962554</v>
      </c>
    </row>
    <row r="282" spans="1:5" x14ac:dyDescent="0.25">
      <c r="A282" s="31" t="s">
        <v>8020</v>
      </c>
      <c r="B282" s="43" t="s">
        <v>8019</v>
      </c>
      <c r="C282" s="42"/>
      <c r="D282" s="42"/>
      <c r="E282" s="57">
        <v>378986</v>
      </c>
    </row>
    <row r="283" spans="1:5" x14ac:dyDescent="0.25">
      <c r="A283" s="31" t="s">
        <v>8018</v>
      </c>
      <c r="B283" s="43" t="s">
        <v>2111</v>
      </c>
      <c r="C283" s="42"/>
      <c r="D283" s="42"/>
      <c r="E283" s="57">
        <v>19888</v>
      </c>
    </row>
    <row r="284" spans="1:5" x14ac:dyDescent="0.25">
      <c r="A284" s="31" t="s">
        <v>8017</v>
      </c>
      <c r="B284" s="43" t="s">
        <v>2182</v>
      </c>
      <c r="C284" s="42"/>
      <c r="D284" s="42"/>
      <c r="E284" s="57">
        <v>21603</v>
      </c>
    </row>
    <row r="285" spans="1:5" x14ac:dyDescent="0.25">
      <c r="A285" s="31" t="s">
        <v>8016</v>
      </c>
      <c r="B285" s="43" t="s">
        <v>2232</v>
      </c>
      <c r="C285" s="42"/>
      <c r="D285" s="42"/>
      <c r="E285" s="57">
        <v>33120</v>
      </c>
    </row>
    <row r="286" spans="1:5" x14ac:dyDescent="0.25">
      <c r="A286" s="31" t="s">
        <v>8015</v>
      </c>
      <c r="B286" s="43" t="s">
        <v>2167</v>
      </c>
      <c r="C286" s="42"/>
      <c r="D286" s="42"/>
      <c r="E286" s="57">
        <v>172061</v>
      </c>
    </row>
    <row r="287" spans="1:5" x14ac:dyDescent="0.25">
      <c r="A287" s="31" t="s">
        <v>8014</v>
      </c>
      <c r="B287" s="43" t="s">
        <v>14336</v>
      </c>
      <c r="C287" s="42"/>
      <c r="D287" s="42"/>
      <c r="E287" s="57">
        <v>25089</v>
      </c>
    </row>
    <row r="288" spans="1:5" x14ac:dyDescent="0.25">
      <c r="A288" s="31" t="s">
        <v>8013</v>
      </c>
      <c r="B288" s="43" t="s">
        <v>2249</v>
      </c>
      <c r="C288" s="42"/>
      <c r="D288" s="42"/>
      <c r="E288" s="57">
        <v>6000</v>
      </c>
    </row>
    <row r="289" spans="1:5" x14ac:dyDescent="0.25">
      <c r="A289" s="31" t="s">
        <v>8012</v>
      </c>
      <c r="B289" s="43" t="s">
        <v>2112</v>
      </c>
      <c r="C289" s="42"/>
      <c r="D289" s="42"/>
      <c r="E289" s="57">
        <v>9715</v>
      </c>
    </row>
    <row r="290" spans="1:5" x14ac:dyDescent="0.25">
      <c r="A290" s="31" t="s">
        <v>14335</v>
      </c>
      <c r="B290" s="43" t="s">
        <v>14334</v>
      </c>
      <c r="C290" s="42"/>
      <c r="D290" s="42"/>
      <c r="E290" s="57">
        <v>3000</v>
      </c>
    </row>
    <row r="291" spans="1:5" x14ac:dyDescent="0.25">
      <c r="A291" s="31" t="s">
        <v>8011</v>
      </c>
      <c r="B291" s="43" t="s">
        <v>2113</v>
      </c>
      <c r="C291" s="42"/>
      <c r="D291" s="42"/>
      <c r="E291" s="57">
        <v>42779</v>
      </c>
    </row>
    <row r="292" spans="1:5" x14ac:dyDescent="0.25">
      <c r="A292" s="31" t="s">
        <v>8010</v>
      </c>
      <c r="B292" s="43" t="s">
        <v>2251</v>
      </c>
      <c r="C292" s="42"/>
      <c r="D292" s="42"/>
      <c r="E292" s="57">
        <v>20489</v>
      </c>
    </row>
    <row r="293" spans="1:5" x14ac:dyDescent="0.25">
      <c r="A293" s="31" t="s">
        <v>8009</v>
      </c>
      <c r="B293" s="43" t="s">
        <v>2242</v>
      </c>
      <c r="C293" s="42"/>
      <c r="D293" s="42"/>
      <c r="E293" s="57">
        <v>30891</v>
      </c>
    </row>
    <row r="294" spans="1:5" x14ac:dyDescent="0.25">
      <c r="A294" s="31" t="s">
        <v>8008</v>
      </c>
      <c r="B294" s="43" t="s">
        <v>2254</v>
      </c>
      <c r="C294" s="42"/>
      <c r="D294" s="42"/>
      <c r="E294" s="57">
        <v>315088</v>
      </c>
    </row>
    <row r="295" spans="1:5" x14ac:dyDescent="0.25">
      <c r="A295" s="31" t="s">
        <v>8007</v>
      </c>
      <c r="B295" s="43" t="s">
        <v>2186</v>
      </c>
      <c r="C295" s="42"/>
      <c r="D295" s="42"/>
      <c r="E295" s="57">
        <v>204753</v>
      </c>
    </row>
    <row r="296" spans="1:5" x14ac:dyDescent="0.25">
      <c r="A296" s="31" t="s">
        <v>8006</v>
      </c>
      <c r="B296" s="43" t="s">
        <v>8005</v>
      </c>
      <c r="C296" s="42"/>
      <c r="D296" s="42"/>
      <c r="E296" s="57">
        <v>232987</v>
      </c>
    </row>
    <row r="297" spans="1:5" x14ac:dyDescent="0.25">
      <c r="A297" s="31" t="s">
        <v>8004</v>
      </c>
      <c r="B297" s="43" t="s">
        <v>2169</v>
      </c>
      <c r="C297" s="42"/>
      <c r="D297" s="42"/>
      <c r="E297" s="57">
        <v>27919</v>
      </c>
    </row>
    <row r="298" spans="1:5" x14ac:dyDescent="0.25">
      <c r="A298" s="31" t="s">
        <v>14333</v>
      </c>
      <c r="B298" s="43" t="s">
        <v>14332</v>
      </c>
      <c r="C298" s="42"/>
      <c r="D298" s="42"/>
      <c r="E298" s="57">
        <v>9344</v>
      </c>
    </row>
    <row r="299" spans="1:5" x14ac:dyDescent="0.25">
      <c r="A299" s="31" t="s">
        <v>14331</v>
      </c>
      <c r="B299" s="43" t="s">
        <v>14330</v>
      </c>
      <c r="C299" s="42"/>
      <c r="D299" s="42"/>
      <c r="E299" s="57">
        <v>20489</v>
      </c>
    </row>
    <row r="300" spans="1:5" x14ac:dyDescent="0.25">
      <c r="A300" s="31" t="s">
        <v>8003</v>
      </c>
      <c r="B300" s="43" t="s">
        <v>2230</v>
      </c>
      <c r="C300" s="42"/>
      <c r="D300" s="42"/>
      <c r="E300" s="57">
        <v>47237</v>
      </c>
    </row>
    <row r="301" spans="1:5" x14ac:dyDescent="0.25">
      <c r="A301" s="31" t="s">
        <v>8002</v>
      </c>
      <c r="B301" s="43" t="s">
        <v>2227</v>
      </c>
      <c r="C301" s="42"/>
      <c r="D301" s="42"/>
      <c r="E301" s="57">
        <v>70270</v>
      </c>
    </row>
    <row r="302" spans="1:5" x14ac:dyDescent="0.25">
      <c r="A302" s="31" t="s">
        <v>8001</v>
      </c>
      <c r="B302" s="43" t="s">
        <v>2171</v>
      </c>
      <c r="C302" s="42"/>
      <c r="D302" s="42"/>
      <c r="E302" s="57">
        <v>47608</v>
      </c>
    </row>
    <row r="303" spans="1:5" x14ac:dyDescent="0.25">
      <c r="A303" s="31" t="s">
        <v>8000</v>
      </c>
      <c r="B303" s="43" t="s">
        <v>2083</v>
      </c>
      <c r="C303" s="42"/>
      <c r="D303" s="42"/>
      <c r="E303" s="57">
        <v>20059</v>
      </c>
    </row>
    <row r="304" spans="1:5" x14ac:dyDescent="0.25">
      <c r="A304" s="31" t="s">
        <v>7999</v>
      </c>
      <c r="B304" s="43" t="s">
        <v>2188</v>
      </c>
      <c r="C304" s="42"/>
      <c r="D304" s="42"/>
      <c r="E304" s="57">
        <v>143084</v>
      </c>
    </row>
    <row r="305" spans="1:5" x14ac:dyDescent="0.25">
      <c r="A305" s="31" t="s">
        <v>7998</v>
      </c>
      <c r="B305" s="43" t="s">
        <v>2248</v>
      </c>
      <c r="C305" s="42"/>
      <c r="D305" s="42"/>
      <c r="E305" s="57">
        <v>7486</v>
      </c>
    </row>
    <row r="306" spans="1:5" x14ac:dyDescent="0.25">
      <c r="A306" s="31" t="s">
        <v>14329</v>
      </c>
      <c r="B306" s="43" t="s">
        <v>14328</v>
      </c>
      <c r="C306" s="42"/>
      <c r="D306" s="42"/>
      <c r="E306" s="57">
        <v>30519</v>
      </c>
    </row>
    <row r="307" spans="1:5" x14ac:dyDescent="0.25">
      <c r="A307" s="31" t="s">
        <v>7997</v>
      </c>
      <c r="B307" s="43" t="s">
        <v>2213</v>
      </c>
      <c r="C307" s="42"/>
      <c r="D307" s="42"/>
      <c r="E307" s="57">
        <v>21975</v>
      </c>
    </row>
    <row r="308" spans="1:5" x14ac:dyDescent="0.25">
      <c r="A308" s="31" t="s">
        <v>8028</v>
      </c>
      <c r="B308" s="43" t="s">
        <v>14327</v>
      </c>
      <c r="C308" s="42"/>
      <c r="D308" s="42"/>
      <c r="E308" s="57">
        <v>14173</v>
      </c>
    </row>
    <row r="309" spans="1:5" x14ac:dyDescent="0.25">
      <c r="A309" s="31" t="s">
        <v>7996</v>
      </c>
      <c r="B309" s="43" t="s">
        <v>2115</v>
      </c>
      <c r="C309" s="42"/>
      <c r="D309" s="42"/>
      <c r="E309" s="57">
        <v>58382</v>
      </c>
    </row>
    <row r="310" spans="1:5" x14ac:dyDescent="0.25">
      <c r="A310" s="31" t="s">
        <v>7995</v>
      </c>
      <c r="B310" s="43" t="s">
        <v>2117</v>
      </c>
      <c r="C310" s="42"/>
      <c r="D310" s="42"/>
      <c r="E310" s="57">
        <v>18260</v>
      </c>
    </row>
    <row r="311" spans="1:5" x14ac:dyDescent="0.25">
      <c r="A311" s="31" t="s">
        <v>7994</v>
      </c>
      <c r="B311" s="43" t="s">
        <v>2212</v>
      </c>
      <c r="C311" s="42"/>
      <c r="D311" s="42"/>
      <c r="E311" s="57">
        <v>9344</v>
      </c>
    </row>
    <row r="312" spans="1:5" x14ac:dyDescent="0.25">
      <c r="A312" s="31" t="s">
        <v>7993</v>
      </c>
      <c r="B312" s="43" t="s">
        <v>2119</v>
      </c>
      <c r="C312" s="42"/>
      <c r="D312" s="42"/>
      <c r="E312" s="57">
        <v>22346</v>
      </c>
    </row>
    <row r="313" spans="1:5" x14ac:dyDescent="0.25">
      <c r="A313" s="31" t="s">
        <v>7992</v>
      </c>
      <c r="B313" s="43" t="s">
        <v>2216</v>
      </c>
      <c r="C313" s="42"/>
      <c r="D313" s="42"/>
      <c r="E313" s="57">
        <v>29033</v>
      </c>
    </row>
    <row r="314" spans="1:5" x14ac:dyDescent="0.25">
      <c r="A314" s="31" t="s">
        <v>7991</v>
      </c>
      <c r="B314" s="43" t="s">
        <v>2120</v>
      </c>
      <c r="C314" s="42"/>
      <c r="D314" s="42"/>
      <c r="E314" s="57">
        <v>30148</v>
      </c>
    </row>
    <row r="315" spans="1:5" x14ac:dyDescent="0.25">
      <c r="A315" s="31" t="s">
        <v>7990</v>
      </c>
      <c r="B315" s="43" t="s">
        <v>2121</v>
      </c>
      <c r="C315" s="42"/>
      <c r="D315" s="42"/>
      <c r="E315" s="57">
        <v>79186</v>
      </c>
    </row>
    <row r="316" spans="1:5" x14ac:dyDescent="0.25">
      <c r="A316" s="31" t="s">
        <v>14326</v>
      </c>
      <c r="B316" s="43" t="s">
        <v>14325</v>
      </c>
      <c r="C316" s="42"/>
      <c r="D316" s="42"/>
      <c r="E316" s="57">
        <v>13059</v>
      </c>
    </row>
    <row r="317" spans="1:5" x14ac:dyDescent="0.25">
      <c r="A317" s="31" t="s">
        <v>7989</v>
      </c>
      <c r="B317" s="43" t="s">
        <v>2122</v>
      </c>
      <c r="C317" s="42"/>
      <c r="D317" s="42"/>
      <c r="E317" s="57">
        <v>32748</v>
      </c>
    </row>
    <row r="318" spans="1:5" x14ac:dyDescent="0.25">
      <c r="A318" s="31" t="s">
        <v>8035</v>
      </c>
      <c r="B318" s="43" t="s">
        <v>14324</v>
      </c>
      <c r="C318" s="42"/>
      <c r="D318" s="42"/>
      <c r="E318" s="57">
        <v>9344</v>
      </c>
    </row>
    <row r="319" spans="1:5" x14ac:dyDescent="0.25">
      <c r="A319" s="31" t="s">
        <v>14323</v>
      </c>
      <c r="B319" s="43" t="s">
        <v>14322</v>
      </c>
      <c r="C319" s="42"/>
      <c r="D319" s="42"/>
      <c r="E319" s="57">
        <v>10000</v>
      </c>
    </row>
    <row r="320" spans="1:5" x14ac:dyDescent="0.25">
      <c r="A320" s="31" t="s">
        <v>7988</v>
      </c>
      <c r="B320" s="43" t="s">
        <v>2141</v>
      </c>
      <c r="C320" s="42"/>
      <c r="D320" s="42"/>
      <c r="E320" s="57">
        <v>87359</v>
      </c>
    </row>
    <row r="321" spans="1:5" x14ac:dyDescent="0.25">
      <c r="A321" s="31" t="s">
        <v>7987</v>
      </c>
      <c r="B321" s="43" t="s">
        <v>2103</v>
      </c>
      <c r="C321" s="42"/>
      <c r="D321" s="42"/>
      <c r="E321" s="57">
        <v>353724</v>
      </c>
    </row>
    <row r="322" spans="1:5" x14ac:dyDescent="0.25">
      <c r="A322" s="31" t="s">
        <v>7986</v>
      </c>
      <c r="B322" s="43" t="s">
        <v>2105</v>
      </c>
      <c r="C322" s="42"/>
      <c r="D322" s="42"/>
      <c r="E322" s="57">
        <v>230328</v>
      </c>
    </row>
    <row r="323" spans="1:5" x14ac:dyDescent="0.25">
      <c r="A323" s="31" t="s">
        <v>7985</v>
      </c>
      <c r="B323" s="43" t="s">
        <v>2124</v>
      </c>
      <c r="C323" s="42"/>
      <c r="D323" s="42"/>
      <c r="E323" s="57">
        <v>88473</v>
      </c>
    </row>
    <row r="324" spans="1:5" x14ac:dyDescent="0.25">
      <c r="A324" s="31" t="s">
        <v>7984</v>
      </c>
      <c r="B324" s="43" t="s">
        <v>2116</v>
      </c>
      <c r="C324" s="42"/>
      <c r="D324" s="42"/>
      <c r="E324" s="57">
        <v>853705</v>
      </c>
    </row>
    <row r="325" spans="1:5" x14ac:dyDescent="0.25">
      <c r="A325" s="31" t="s">
        <v>7983</v>
      </c>
      <c r="B325" s="43" t="s">
        <v>2147</v>
      </c>
      <c r="C325" s="42"/>
      <c r="D325" s="42"/>
      <c r="E325" s="57">
        <v>214353</v>
      </c>
    </row>
    <row r="326" spans="1:5" x14ac:dyDescent="0.25">
      <c r="A326" s="31" t="s">
        <v>7982</v>
      </c>
      <c r="B326" s="43" t="s">
        <v>2125</v>
      </c>
      <c r="C326" s="42"/>
      <c r="D326" s="42"/>
      <c r="E326" s="57">
        <v>20489</v>
      </c>
    </row>
    <row r="327" spans="1:5" x14ac:dyDescent="0.25">
      <c r="A327" s="31" t="s">
        <v>7981</v>
      </c>
      <c r="B327" s="43" t="s">
        <v>2114</v>
      </c>
      <c r="C327" s="42"/>
      <c r="D327" s="42"/>
      <c r="E327" s="57">
        <v>81186</v>
      </c>
    </row>
    <row r="328" spans="1:5" x14ac:dyDescent="0.25">
      <c r="A328" s="31" t="s">
        <v>14321</v>
      </c>
      <c r="B328" s="43" t="s">
        <v>14320</v>
      </c>
      <c r="C328" s="42"/>
      <c r="D328" s="42"/>
      <c r="E328" s="57">
        <v>7486</v>
      </c>
    </row>
    <row r="329" spans="1:5" x14ac:dyDescent="0.25">
      <c r="A329" s="31" t="s">
        <v>14319</v>
      </c>
      <c r="B329" s="43" t="s">
        <v>14318</v>
      </c>
      <c r="C329" s="42"/>
      <c r="D329" s="42"/>
      <c r="E329" s="57">
        <v>10830</v>
      </c>
    </row>
    <row r="330" spans="1:5" x14ac:dyDescent="0.25">
      <c r="A330" s="31" t="s">
        <v>14317</v>
      </c>
      <c r="B330" s="43" t="s">
        <v>14316</v>
      </c>
      <c r="C330" s="42"/>
      <c r="D330" s="42"/>
      <c r="E330" s="57">
        <v>12687</v>
      </c>
    </row>
    <row r="331" spans="1:5" x14ac:dyDescent="0.25">
      <c r="A331" s="31" t="s">
        <v>7979</v>
      </c>
      <c r="B331" s="43" t="s">
        <v>2126</v>
      </c>
      <c r="C331" s="42"/>
      <c r="D331" s="42"/>
      <c r="E331" s="57">
        <v>175033</v>
      </c>
    </row>
    <row r="332" spans="1:5" x14ac:dyDescent="0.25">
      <c r="A332" s="31" t="s">
        <v>7978</v>
      </c>
      <c r="B332" s="43" t="s">
        <v>2193</v>
      </c>
      <c r="C332" s="42"/>
      <c r="D332" s="42"/>
      <c r="E332" s="57">
        <v>26061</v>
      </c>
    </row>
    <row r="333" spans="1:5" x14ac:dyDescent="0.25">
      <c r="A333" s="31" t="s">
        <v>7977</v>
      </c>
      <c r="B333" s="43" t="s">
        <v>2176</v>
      </c>
      <c r="C333" s="42"/>
      <c r="D333" s="42"/>
      <c r="E333" s="57">
        <v>50150</v>
      </c>
    </row>
    <row r="334" spans="1:5" x14ac:dyDescent="0.25">
      <c r="A334" s="31" t="s">
        <v>7976</v>
      </c>
      <c r="B334" s="43" t="s">
        <v>2127</v>
      </c>
      <c r="C334" s="42"/>
      <c r="D334" s="42"/>
      <c r="E334" s="57">
        <v>252989</v>
      </c>
    </row>
    <row r="335" spans="1:5" x14ac:dyDescent="0.25">
      <c r="A335" s="31" t="s">
        <v>7975</v>
      </c>
      <c r="B335" s="43" t="s">
        <v>2192</v>
      </c>
      <c r="C335" s="42"/>
      <c r="D335" s="42"/>
      <c r="E335" s="57">
        <v>131196</v>
      </c>
    </row>
    <row r="336" spans="1:5" x14ac:dyDescent="0.25">
      <c r="A336" s="31" t="s">
        <v>14315</v>
      </c>
      <c r="B336" s="43" t="s">
        <v>14314</v>
      </c>
      <c r="C336" s="42"/>
      <c r="D336" s="42"/>
      <c r="E336" s="57">
        <v>13059</v>
      </c>
    </row>
    <row r="337" spans="1:5" x14ac:dyDescent="0.25">
      <c r="A337" s="31" t="s">
        <v>7974</v>
      </c>
      <c r="B337" s="43" t="s">
        <v>2128</v>
      </c>
      <c r="C337" s="42"/>
      <c r="D337" s="42"/>
      <c r="E337" s="57">
        <v>35349</v>
      </c>
    </row>
    <row r="338" spans="1:5" x14ac:dyDescent="0.25">
      <c r="A338" s="31" t="s">
        <v>14313</v>
      </c>
      <c r="B338" s="43" t="s">
        <v>14312</v>
      </c>
      <c r="C338" s="42"/>
      <c r="D338" s="42"/>
      <c r="E338" s="57">
        <v>3000</v>
      </c>
    </row>
    <row r="339" spans="1:5" x14ac:dyDescent="0.25">
      <c r="A339" s="31" t="s">
        <v>7973</v>
      </c>
      <c r="B339" s="43" t="s">
        <v>2215</v>
      </c>
      <c r="C339" s="42"/>
      <c r="D339" s="42"/>
      <c r="E339" s="57">
        <v>68412</v>
      </c>
    </row>
    <row r="340" spans="1:5" x14ac:dyDescent="0.25">
      <c r="A340" s="31" t="s">
        <v>7972</v>
      </c>
      <c r="B340" s="43" t="s">
        <v>7971</v>
      </c>
      <c r="C340" s="42"/>
      <c r="D340" s="42"/>
      <c r="E340" s="57">
        <v>80433</v>
      </c>
    </row>
    <row r="341" spans="1:5" x14ac:dyDescent="0.25">
      <c r="A341" s="31" t="s">
        <v>7970</v>
      </c>
      <c r="B341" s="43" t="s">
        <v>2129</v>
      </c>
      <c r="C341" s="42"/>
      <c r="D341" s="42"/>
      <c r="E341" s="57">
        <v>14687</v>
      </c>
    </row>
    <row r="342" spans="1:5" x14ac:dyDescent="0.25">
      <c r="A342" s="31" t="s">
        <v>7969</v>
      </c>
      <c r="B342" s="43" t="s">
        <v>2130</v>
      </c>
      <c r="C342" s="42"/>
      <c r="D342" s="42"/>
      <c r="E342" s="57">
        <v>10830</v>
      </c>
    </row>
    <row r="343" spans="1:5" x14ac:dyDescent="0.25">
      <c r="A343" s="31" t="s">
        <v>7968</v>
      </c>
      <c r="B343" s="43" t="s">
        <v>2131</v>
      </c>
      <c r="C343" s="42"/>
      <c r="D343" s="42"/>
      <c r="E343" s="57">
        <v>234473</v>
      </c>
    </row>
    <row r="344" spans="1:5" x14ac:dyDescent="0.25">
      <c r="A344" s="31" t="s">
        <v>7967</v>
      </c>
      <c r="B344" s="43" t="s">
        <v>2132</v>
      </c>
      <c r="C344" s="42"/>
      <c r="D344" s="42"/>
      <c r="E344" s="57">
        <v>307228</v>
      </c>
    </row>
    <row r="345" spans="1:5" x14ac:dyDescent="0.25">
      <c r="A345" s="31" t="s">
        <v>7966</v>
      </c>
      <c r="B345" s="43" t="s">
        <v>2226</v>
      </c>
      <c r="C345" s="42"/>
      <c r="D345" s="42"/>
      <c r="E345" s="57">
        <v>60924</v>
      </c>
    </row>
    <row r="346" spans="1:5" x14ac:dyDescent="0.25">
      <c r="A346" s="31" t="s">
        <v>7965</v>
      </c>
      <c r="B346" s="43" t="s">
        <v>2168</v>
      </c>
      <c r="C346" s="42"/>
      <c r="D346" s="42"/>
      <c r="E346" s="57">
        <v>41664</v>
      </c>
    </row>
    <row r="347" spans="1:5" x14ac:dyDescent="0.25">
      <c r="A347" s="31" t="s">
        <v>7964</v>
      </c>
      <c r="B347" s="43" t="s">
        <v>2133</v>
      </c>
      <c r="C347" s="42"/>
      <c r="D347" s="42"/>
      <c r="E347" s="57">
        <v>174974</v>
      </c>
    </row>
    <row r="348" spans="1:5" x14ac:dyDescent="0.25">
      <c r="A348" s="31" t="s">
        <v>7963</v>
      </c>
      <c r="B348" s="43" t="s">
        <v>2217</v>
      </c>
      <c r="C348" s="42"/>
      <c r="D348" s="42"/>
      <c r="E348" s="57">
        <v>46122</v>
      </c>
    </row>
    <row r="349" spans="1:5" x14ac:dyDescent="0.25">
      <c r="A349" s="31" t="s">
        <v>7980</v>
      </c>
      <c r="B349" s="43" t="s">
        <v>14311</v>
      </c>
      <c r="C349" s="42"/>
      <c r="D349" s="42"/>
      <c r="E349" s="57">
        <v>118936</v>
      </c>
    </row>
    <row r="350" spans="1:5" x14ac:dyDescent="0.25">
      <c r="A350" s="31" t="s">
        <v>7958</v>
      </c>
      <c r="B350" s="43" t="s">
        <v>14310</v>
      </c>
      <c r="C350" s="42"/>
      <c r="D350" s="42"/>
      <c r="E350" s="57">
        <v>11573</v>
      </c>
    </row>
    <row r="351" spans="1:5" x14ac:dyDescent="0.25">
      <c r="A351" s="31" t="s">
        <v>7962</v>
      </c>
      <c r="B351" s="43" t="s">
        <v>2135</v>
      </c>
      <c r="C351" s="42"/>
      <c r="D351" s="42"/>
      <c r="E351" s="57">
        <v>155285</v>
      </c>
    </row>
    <row r="352" spans="1:5" x14ac:dyDescent="0.25">
      <c r="A352" s="31" t="s">
        <v>7960</v>
      </c>
      <c r="B352" s="43" t="s">
        <v>2136</v>
      </c>
      <c r="C352" s="42"/>
      <c r="D352" s="42"/>
      <c r="E352" s="57">
        <v>10830</v>
      </c>
    </row>
    <row r="353" spans="1:5" x14ac:dyDescent="0.25">
      <c r="A353" s="31" t="s">
        <v>7959</v>
      </c>
      <c r="B353" s="43" t="s">
        <v>2137</v>
      </c>
      <c r="C353" s="42"/>
      <c r="D353" s="42"/>
      <c r="E353" s="57">
        <v>170575</v>
      </c>
    </row>
    <row r="354" spans="1:5" x14ac:dyDescent="0.25">
      <c r="A354" s="31" t="s">
        <v>7957</v>
      </c>
      <c r="B354" s="43" t="s">
        <v>14309</v>
      </c>
      <c r="C354" s="42"/>
      <c r="D354" s="42"/>
      <c r="E354" s="57">
        <v>55038</v>
      </c>
    </row>
    <row r="355" spans="1:5" x14ac:dyDescent="0.25">
      <c r="A355" s="31" t="s">
        <v>14308</v>
      </c>
      <c r="B355" s="43" t="s">
        <v>14307</v>
      </c>
      <c r="C355" s="42"/>
      <c r="D355" s="42"/>
      <c r="E355" s="57">
        <v>19374</v>
      </c>
    </row>
    <row r="356" spans="1:5" x14ac:dyDescent="0.25">
      <c r="A356" s="31" t="s">
        <v>7956</v>
      </c>
      <c r="B356" s="43" t="s">
        <v>563</v>
      </c>
      <c r="C356" s="42"/>
      <c r="D356" s="42"/>
      <c r="E356" s="57">
        <v>56896</v>
      </c>
    </row>
    <row r="357" spans="1:5" x14ac:dyDescent="0.25">
      <c r="A357" s="31" t="s">
        <v>7955</v>
      </c>
      <c r="B357" s="43" t="s">
        <v>2138</v>
      </c>
      <c r="C357" s="42"/>
      <c r="D357" s="42"/>
      <c r="E357" s="57">
        <v>14316</v>
      </c>
    </row>
    <row r="358" spans="1:5" x14ac:dyDescent="0.25">
      <c r="A358" s="31" t="s">
        <v>7954</v>
      </c>
      <c r="B358" s="43" t="s">
        <v>2140</v>
      </c>
      <c r="C358" s="42"/>
      <c r="D358" s="42"/>
      <c r="E358" s="57">
        <v>84758</v>
      </c>
    </row>
    <row r="359" spans="1:5" x14ac:dyDescent="0.25">
      <c r="A359" s="31" t="s">
        <v>7953</v>
      </c>
      <c r="B359" s="43" t="s">
        <v>2148</v>
      </c>
      <c r="C359" s="42"/>
      <c r="D359" s="42"/>
      <c r="E359" s="57">
        <v>11201</v>
      </c>
    </row>
    <row r="360" spans="1:5" x14ac:dyDescent="0.25">
      <c r="A360" s="31" t="s">
        <v>7952</v>
      </c>
      <c r="B360" s="43" t="s">
        <v>2183</v>
      </c>
      <c r="C360" s="42"/>
      <c r="D360" s="42"/>
      <c r="E360" s="57">
        <v>42036</v>
      </c>
    </row>
    <row r="361" spans="1:5" x14ac:dyDescent="0.25">
      <c r="A361" s="31" t="s">
        <v>14306</v>
      </c>
      <c r="B361" s="43" t="s">
        <v>14305</v>
      </c>
      <c r="C361" s="42"/>
      <c r="D361" s="42"/>
      <c r="E361" s="57">
        <v>6000</v>
      </c>
    </row>
    <row r="362" spans="1:5" x14ac:dyDescent="0.25">
      <c r="A362" s="31" t="s">
        <v>14304</v>
      </c>
      <c r="B362" s="43" t="s">
        <v>14303</v>
      </c>
      <c r="C362" s="42"/>
      <c r="D362" s="42"/>
      <c r="E362" s="57">
        <v>18631</v>
      </c>
    </row>
    <row r="363" spans="1:5" x14ac:dyDescent="0.25">
      <c r="A363" s="31" t="s">
        <v>7951</v>
      </c>
      <c r="B363" s="43" t="s">
        <v>2142</v>
      </c>
      <c r="C363" s="42"/>
      <c r="D363" s="42"/>
      <c r="E363" s="57">
        <v>25318</v>
      </c>
    </row>
    <row r="364" spans="1:5" x14ac:dyDescent="0.25">
      <c r="A364" s="31" t="s">
        <v>7950</v>
      </c>
      <c r="B364" s="43" t="s">
        <v>2139</v>
      </c>
      <c r="C364" s="42"/>
      <c r="D364" s="42"/>
      <c r="E364" s="57">
        <v>43463</v>
      </c>
    </row>
    <row r="365" spans="1:5" x14ac:dyDescent="0.25">
      <c r="A365" s="31" t="s">
        <v>7949</v>
      </c>
      <c r="B365" s="43" t="s">
        <v>2164</v>
      </c>
      <c r="C365" s="42"/>
      <c r="D365" s="42"/>
      <c r="E365" s="57">
        <v>16031</v>
      </c>
    </row>
    <row r="366" spans="1:5" x14ac:dyDescent="0.25">
      <c r="A366" s="31" t="s">
        <v>7948</v>
      </c>
      <c r="B366" s="43" t="s">
        <v>2143</v>
      </c>
      <c r="C366" s="42"/>
      <c r="D366" s="42"/>
      <c r="E366" s="57">
        <v>33120</v>
      </c>
    </row>
    <row r="367" spans="1:5" x14ac:dyDescent="0.25">
      <c r="A367" s="31" t="s">
        <v>7947</v>
      </c>
      <c r="B367" s="43" t="s">
        <v>2144</v>
      </c>
      <c r="C367" s="42"/>
      <c r="D367" s="42"/>
      <c r="E367" s="57">
        <v>197264</v>
      </c>
    </row>
    <row r="368" spans="1:5" x14ac:dyDescent="0.25">
      <c r="A368" s="31" t="s">
        <v>7946</v>
      </c>
      <c r="B368" s="43" t="s">
        <v>2180</v>
      </c>
      <c r="C368" s="42"/>
      <c r="D368" s="42"/>
      <c r="E368" s="57">
        <v>24601</v>
      </c>
    </row>
    <row r="369" spans="1:5" x14ac:dyDescent="0.25">
      <c r="A369" s="31" t="s">
        <v>7945</v>
      </c>
      <c r="B369" s="43" t="s">
        <v>2195</v>
      </c>
      <c r="C369" s="42"/>
      <c r="D369" s="42"/>
      <c r="E369" s="57">
        <v>121165</v>
      </c>
    </row>
    <row r="370" spans="1:5" x14ac:dyDescent="0.25">
      <c r="A370" s="31" t="s">
        <v>7944</v>
      </c>
      <c r="B370" s="43" t="s">
        <v>2206</v>
      </c>
      <c r="C370" s="42"/>
      <c r="D370" s="42"/>
      <c r="E370" s="57">
        <v>94789</v>
      </c>
    </row>
    <row r="371" spans="1:5" x14ac:dyDescent="0.25">
      <c r="A371" s="31" t="s">
        <v>7943</v>
      </c>
      <c r="B371" s="43" t="s">
        <v>2245</v>
      </c>
      <c r="C371" s="42"/>
      <c r="D371" s="42"/>
      <c r="E371" s="57">
        <v>10229</v>
      </c>
    </row>
    <row r="372" spans="1:5" x14ac:dyDescent="0.25">
      <c r="A372" s="31" t="s">
        <v>7942</v>
      </c>
      <c r="B372" s="43" t="s">
        <v>14302</v>
      </c>
      <c r="C372" s="42"/>
      <c r="D372" s="42"/>
      <c r="E372" s="57">
        <v>10000</v>
      </c>
    </row>
    <row r="373" spans="1:5" x14ac:dyDescent="0.25">
      <c r="A373" s="31" t="s">
        <v>7941</v>
      </c>
      <c r="B373" s="43" t="s">
        <v>2146</v>
      </c>
      <c r="C373" s="42"/>
      <c r="D373" s="42"/>
      <c r="E373" s="57">
        <v>176890</v>
      </c>
    </row>
    <row r="374" spans="1:5" x14ac:dyDescent="0.25">
      <c r="A374" s="31" t="s">
        <v>7940</v>
      </c>
      <c r="B374" s="43" t="s">
        <v>2252</v>
      </c>
      <c r="C374" s="42"/>
      <c r="D374" s="42"/>
      <c r="E374" s="57">
        <v>17517</v>
      </c>
    </row>
    <row r="375" spans="1:5" x14ac:dyDescent="0.25">
      <c r="A375" s="31" t="s">
        <v>7939</v>
      </c>
      <c r="B375" s="43" t="s">
        <v>2231</v>
      </c>
      <c r="C375" s="42"/>
      <c r="D375" s="42"/>
      <c r="E375" s="57">
        <v>17888</v>
      </c>
    </row>
    <row r="376" spans="1:5" x14ac:dyDescent="0.25">
      <c r="A376" s="31" t="s">
        <v>7938</v>
      </c>
      <c r="B376" s="43" t="s">
        <v>2179</v>
      </c>
      <c r="C376" s="42"/>
      <c r="D376" s="42"/>
      <c r="E376" s="57">
        <v>11573</v>
      </c>
    </row>
    <row r="377" spans="1:5" x14ac:dyDescent="0.25">
      <c r="A377" s="31" t="s">
        <v>14301</v>
      </c>
      <c r="B377" s="43" t="s">
        <v>14300</v>
      </c>
      <c r="C377" s="42"/>
      <c r="D377" s="42"/>
      <c r="E377" s="57">
        <v>3000</v>
      </c>
    </row>
    <row r="378" spans="1:5" x14ac:dyDescent="0.25">
      <c r="A378" s="31" t="s">
        <v>7937</v>
      </c>
      <c r="B378" s="43" t="s">
        <v>2247</v>
      </c>
      <c r="C378" s="42"/>
      <c r="D378" s="42"/>
      <c r="E378" s="57">
        <v>25318</v>
      </c>
    </row>
    <row r="379" spans="1:5" x14ac:dyDescent="0.25">
      <c r="A379" s="31" t="s">
        <v>7936</v>
      </c>
      <c r="B379" s="43" t="s">
        <v>2149</v>
      </c>
      <c r="C379" s="42"/>
      <c r="D379" s="42"/>
      <c r="E379" s="57">
        <v>202895</v>
      </c>
    </row>
    <row r="380" spans="1:5" x14ac:dyDescent="0.25">
      <c r="A380" s="31" t="s">
        <v>14299</v>
      </c>
      <c r="B380" s="43" t="s">
        <v>14298</v>
      </c>
      <c r="C380" s="42"/>
      <c r="D380" s="42"/>
      <c r="E380" s="57">
        <v>3000</v>
      </c>
    </row>
    <row r="381" spans="1:5" x14ac:dyDescent="0.25">
      <c r="A381" s="31" t="s">
        <v>7935</v>
      </c>
      <c r="B381" s="43" t="s">
        <v>7934</v>
      </c>
      <c r="C381" s="42"/>
      <c r="D381" s="42"/>
      <c r="E381" s="57">
        <v>93774</v>
      </c>
    </row>
    <row r="382" spans="1:5" x14ac:dyDescent="0.25">
      <c r="A382" s="31" t="s">
        <v>7933</v>
      </c>
      <c r="B382" s="43" t="s">
        <v>7932</v>
      </c>
      <c r="C382" s="42"/>
      <c r="D382" s="42"/>
      <c r="E382" s="57">
        <v>36835</v>
      </c>
    </row>
    <row r="383" spans="1:5" x14ac:dyDescent="0.25">
      <c r="A383" s="31" t="s">
        <v>7931</v>
      </c>
      <c r="B383" s="43" t="s">
        <v>7930</v>
      </c>
      <c r="C383" s="42"/>
      <c r="D383" s="42"/>
      <c r="E383" s="57">
        <v>91445</v>
      </c>
    </row>
    <row r="384" spans="1:5" x14ac:dyDescent="0.25">
      <c r="A384" s="31" t="s">
        <v>7929</v>
      </c>
      <c r="B384" s="43" t="s">
        <v>2107</v>
      </c>
      <c r="C384" s="42"/>
      <c r="D384" s="42"/>
      <c r="E384" s="57">
        <v>98875</v>
      </c>
    </row>
    <row r="385" spans="1:5" x14ac:dyDescent="0.25">
      <c r="A385" s="31" t="s">
        <v>7928</v>
      </c>
      <c r="B385" s="43" t="s">
        <v>2118</v>
      </c>
      <c r="C385" s="42"/>
      <c r="D385" s="42"/>
      <c r="E385" s="57">
        <v>24718</v>
      </c>
    </row>
    <row r="386" spans="1:5" x14ac:dyDescent="0.25">
      <c r="A386" s="31" t="s">
        <v>7927</v>
      </c>
      <c r="B386" s="43" t="s">
        <v>2150</v>
      </c>
      <c r="C386" s="42"/>
      <c r="D386" s="42"/>
      <c r="E386" s="57">
        <v>55781</v>
      </c>
    </row>
    <row r="387" spans="1:5" x14ac:dyDescent="0.25">
      <c r="A387" s="31" t="s">
        <v>7961</v>
      </c>
      <c r="B387" s="43" t="s">
        <v>14297</v>
      </c>
      <c r="C387" s="42"/>
      <c r="D387" s="42"/>
      <c r="E387" s="57">
        <v>27547</v>
      </c>
    </row>
    <row r="388" spans="1:5" x14ac:dyDescent="0.25">
      <c r="A388" s="31" t="s">
        <v>7926</v>
      </c>
      <c r="B388" s="43" t="s">
        <v>2228</v>
      </c>
      <c r="C388" s="42"/>
      <c r="D388" s="42"/>
      <c r="E388" s="57">
        <v>10830</v>
      </c>
    </row>
    <row r="389" spans="1:5" x14ac:dyDescent="0.25">
      <c r="A389" s="31" t="s">
        <v>7925</v>
      </c>
      <c r="B389" s="43" t="s">
        <v>7924</v>
      </c>
      <c r="C389" s="42"/>
      <c r="D389" s="42"/>
      <c r="E389" s="57">
        <v>36092</v>
      </c>
    </row>
    <row r="390" spans="1:5" x14ac:dyDescent="0.25">
      <c r="A390" s="31" t="s">
        <v>7923</v>
      </c>
      <c r="B390" s="43" t="s">
        <v>2201</v>
      </c>
      <c r="C390" s="42"/>
      <c r="D390" s="42"/>
      <c r="E390" s="57">
        <v>3000</v>
      </c>
    </row>
    <row r="391" spans="1:5" x14ac:dyDescent="0.25">
      <c r="A391" s="31" t="s">
        <v>7922</v>
      </c>
      <c r="B391" s="43" t="s">
        <v>2225</v>
      </c>
      <c r="C391" s="42"/>
      <c r="D391" s="42"/>
      <c r="E391" s="57">
        <v>3000</v>
      </c>
    </row>
    <row r="392" spans="1:5" x14ac:dyDescent="0.25">
      <c r="A392" s="31" t="s">
        <v>7921</v>
      </c>
      <c r="B392" s="43" t="s">
        <v>2106</v>
      </c>
      <c r="C392" s="42"/>
      <c r="D392" s="42"/>
      <c r="E392" s="57">
        <v>379358</v>
      </c>
    </row>
    <row r="393" spans="1:5" x14ac:dyDescent="0.25">
      <c r="A393" s="31" t="s">
        <v>7920</v>
      </c>
      <c r="B393" s="43" t="s">
        <v>2238</v>
      </c>
      <c r="C393" s="42"/>
      <c r="D393" s="42"/>
      <c r="E393" s="57">
        <v>291312</v>
      </c>
    </row>
    <row r="394" spans="1:5" x14ac:dyDescent="0.25">
      <c r="A394" s="31" t="s">
        <v>7919</v>
      </c>
      <c r="B394" s="43" t="s">
        <v>2246</v>
      </c>
      <c r="C394" s="42"/>
      <c r="D394" s="42"/>
      <c r="E394" s="57">
        <v>27919</v>
      </c>
    </row>
    <row r="395" spans="1:5" x14ac:dyDescent="0.25">
      <c r="A395" s="31" t="s">
        <v>7918</v>
      </c>
      <c r="B395" s="43" t="s">
        <v>2233</v>
      </c>
      <c r="C395" s="42"/>
      <c r="D395" s="42"/>
      <c r="E395" s="57">
        <v>35349</v>
      </c>
    </row>
    <row r="396" spans="1:5" x14ac:dyDescent="0.25">
      <c r="A396" s="31" t="s">
        <v>7917</v>
      </c>
      <c r="B396" s="43" t="s">
        <v>2244</v>
      </c>
      <c r="C396" s="42"/>
      <c r="D396" s="42"/>
      <c r="E396" s="57">
        <v>186549</v>
      </c>
    </row>
    <row r="397" spans="1:5" x14ac:dyDescent="0.25">
      <c r="A397" s="31" t="s">
        <v>7916</v>
      </c>
      <c r="B397" s="43" t="s">
        <v>2123</v>
      </c>
      <c r="C397" s="42"/>
      <c r="D397" s="42"/>
      <c r="E397" s="57">
        <v>147913</v>
      </c>
    </row>
    <row r="398" spans="1:5" x14ac:dyDescent="0.25">
      <c r="A398" s="31" t="s">
        <v>7915</v>
      </c>
      <c r="B398" s="43" t="s">
        <v>2205</v>
      </c>
      <c r="C398" s="42"/>
      <c r="D398" s="42"/>
      <c r="E398" s="57">
        <v>26061</v>
      </c>
    </row>
    <row r="399" spans="1:5" x14ac:dyDescent="0.25">
      <c r="A399" s="31" t="s">
        <v>7914</v>
      </c>
      <c r="B399" s="43" t="s">
        <v>2203</v>
      </c>
      <c r="C399" s="42"/>
      <c r="D399" s="42"/>
      <c r="E399" s="57">
        <v>78071</v>
      </c>
    </row>
    <row r="400" spans="1:5" x14ac:dyDescent="0.25">
      <c r="A400" s="31" t="s">
        <v>7913</v>
      </c>
      <c r="B400" s="43" t="s">
        <v>2202</v>
      </c>
      <c r="C400" s="42"/>
      <c r="D400" s="42"/>
      <c r="E400" s="57">
        <v>145313</v>
      </c>
    </row>
    <row r="401" spans="1:5" x14ac:dyDescent="0.25">
      <c r="A401" s="31" t="s">
        <v>7912</v>
      </c>
      <c r="B401" s="43" t="s">
        <v>2198</v>
      </c>
      <c r="C401" s="42"/>
      <c r="D401" s="42"/>
      <c r="E401" s="57">
        <v>76585</v>
      </c>
    </row>
    <row r="402" spans="1:5" x14ac:dyDescent="0.25">
      <c r="A402" s="31" t="s">
        <v>7911</v>
      </c>
      <c r="B402" s="43" t="s">
        <v>2197</v>
      </c>
      <c r="C402" s="42"/>
      <c r="D402" s="42"/>
      <c r="E402" s="57">
        <v>7486</v>
      </c>
    </row>
    <row r="403" spans="1:5" x14ac:dyDescent="0.25">
      <c r="A403" s="31" t="s">
        <v>7910</v>
      </c>
      <c r="B403" s="43" t="s">
        <v>2241</v>
      </c>
      <c r="C403" s="42"/>
      <c r="D403" s="42"/>
      <c r="E403" s="57">
        <v>76585</v>
      </c>
    </row>
    <row r="404" spans="1:5" x14ac:dyDescent="0.25">
      <c r="A404" s="31" t="s">
        <v>7909</v>
      </c>
      <c r="B404" s="43" t="s">
        <v>2204</v>
      </c>
      <c r="C404" s="42"/>
      <c r="D404" s="42"/>
      <c r="E404" s="57">
        <v>54667</v>
      </c>
    </row>
    <row r="405" spans="1:5" x14ac:dyDescent="0.25">
      <c r="A405" s="31" t="s">
        <v>14296</v>
      </c>
      <c r="B405" s="43" t="s">
        <v>14295</v>
      </c>
      <c r="C405" s="42"/>
      <c r="D405" s="42"/>
      <c r="E405" s="57">
        <v>3000</v>
      </c>
    </row>
    <row r="406" spans="1:5" x14ac:dyDescent="0.25">
      <c r="A406" s="31" t="s">
        <v>7908</v>
      </c>
      <c r="B406" s="43" t="s">
        <v>7907</v>
      </c>
      <c r="C406" s="42"/>
      <c r="D406" s="42"/>
      <c r="E406" s="57">
        <v>13000</v>
      </c>
    </row>
    <row r="407" spans="1:5" x14ac:dyDescent="0.25">
      <c r="A407" s="31" t="s">
        <v>7906</v>
      </c>
      <c r="B407" s="43" t="s">
        <v>14294</v>
      </c>
      <c r="C407" s="42"/>
      <c r="D407" s="42"/>
      <c r="E407" s="57">
        <v>110763</v>
      </c>
    </row>
    <row r="408" spans="1:5" x14ac:dyDescent="0.25">
      <c r="A408" s="31" t="s">
        <v>7905</v>
      </c>
      <c r="B408" s="43" t="s">
        <v>14293</v>
      </c>
      <c r="C408" s="42"/>
      <c r="D408" s="42"/>
      <c r="E408" s="57">
        <v>18260</v>
      </c>
    </row>
    <row r="409" spans="1:5" x14ac:dyDescent="0.25">
      <c r="A409" s="31" t="s">
        <v>14292</v>
      </c>
      <c r="B409" s="43" t="s">
        <v>14291</v>
      </c>
      <c r="C409" s="42"/>
      <c r="D409" s="42"/>
      <c r="E409" s="57">
        <v>7486</v>
      </c>
    </row>
    <row r="410" spans="1:5" x14ac:dyDescent="0.25">
      <c r="A410" s="31" t="s">
        <v>7904</v>
      </c>
      <c r="B410" s="43" t="s">
        <v>2151</v>
      </c>
      <c r="C410" s="42"/>
      <c r="D410" s="42"/>
      <c r="E410" s="57">
        <v>196521</v>
      </c>
    </row>
    <row r="411" spans="1:5" x14ac:dyDescent="0.25">
      <c r="A411" s="31" t="s">
        <v>7903</v>
      </c>
      <c r="B411" s="43" t="s">
        <v>2236</v>
      </c>
      <c r="C411" s="42"/>
      <c r="D411" s="42"/>
      <c r="E411" s="57">
        <v>47980</v>
      </c>
    </row>
    <row r="412" spans="1:5" x14ac:dyDescent="0.25">
      <c r="A412" s="31" t="s">
        <v>7902</v>
      </c>
      <c r="B412" s="43" t="s">
        <v>2235</v>
      </c>
      <c r="C412" s="42"/>
      <c r="D412" s="42"/>
      <c r="E412" s="57">
        <v>141969</v>
      </c>
    </row>
    <row r="413" spans="1:5" x14ac:dyDescent="0.25">
      <c r="A413" s="31" t="s">
        <v>7901</v>
      </c>
      <c r="B413" s="43" t="s">
        <v>2172</v>
      </c>
      <c r="C413" s="42"/>
      <c r="D413" s="42"/>
      <c r="E413" s="57">
        <v>29405</v>
      </c>
    </row>
    <row r="414" spans="1:5" x14ac:dyDescent="0.25">
      <c r="A414" s="31" t="s">
        <v>7900</v>
      </c>
      <c r="B414" s="43" t="s">
        <v>2177</v>
      </c>
      <c r="C414" s="42"/>
      <c r="D414" s="42"/>
      <c r="E414" s="57">
        <v>218870</v>
      </c>
    </row>
    <row r="415" spans="1:5" x14ac:dyDescent="0.25">
      <c r="A415" s="31" t="s">
        <v>7899</v>
      </c>
      <c r="B415" s="43" t="s">
        <v>2158</v>
      </c>
      <c r="C415" s="42"/>
      <c r="D415" s="42"/>
      <c r="E415" s="57">
        <v>559164</v>
      </c>
    </row>
    <row r="416" spans="1:5" x14ac:dyDescent="0.25">
      <c r="A416" s="31" t="s">
        <v>7898</v>
      </c>
      <c r="B416" s="43" t="s">
        <v>14290</v>
      </c>
      <c r="C416" s="42"/>
      <c r="D416" s="42"/>
      <c r="E416" s="57">
        <v>47980</v>
      </c>
    </row>
    <row r="417" spans="1:5" x14ac:dyDescent="0.25">
      <c r="A417" s="31" t="s">
        <v>7897</v>
      </c>
      <c r="B417" s="43" t="s">
        <v>7896</v>
      </c>
      <c r="C417" s="42"/>
      <c r="D417" s="42"/>
      <c r="E417" s="57">
        <v>40921</v>
      </c>
    </row>
    <row r="418" spans="1:5" x14ac:dyDescent="0.25">
      <c r="A418" s="31" t="s">
        <v>7895</v>
      </c>
      <c r="B418" s="43" t="s">
        <v>2152</v>
      </c>
      <c r="C418" s="42"/>
      <c r="D418" s="42"/>
      <c r="E418" s="57">
        <v>101847</v>
      </c>
    </row>
    <row r="419" spans="1:5" x14ac:dyDescent="0.25">
      <c r="A419" s="31" t="s">
        <v>7894</v>
      </c>
      <c r="B419" s="43" t="s">
        <v>2218</v>
      </c>
      <c r="C419" s="42"/>
      <c r="D419" s="42"/>
      <c r="E419" s="57">
        <v>20860</v>
      </c>
    </row>
    <row r="420" spans="1:5" x14ac:dyDescent="0.25">
      <c r="A420" s="31" t="s">
        <v>7893</v>
      </c>
      <c r="B420" s="43" t="s">
        <v>7892</v>
      </c>
      <c r="C420" s="42"/>
      <c r="D420" s="42"/>
      <c r="E420" s="57">
        <v>55038</v>
      </c>
    </row>
    <row r="421" spans="1:5" x14ac:dyDescent="0.25">
      <c r="A421" s="31" t="s">
        <v>14289</v>
      </c>
      <c r="B421" s="43" t="s">
        <v>14288</v>
      </c>
      <c r="C421" s="42"/>
      <c r="D421" s="42"/>
      <c r="E421" s="57">
        <v>3000</v>
      </c>
    </row>
    <row r="422" spans="1:5" x14ac:dyDescent="0.25">
      <c r="A422" s="31" t="s">
        <v>7891</v>
      </c>
      <c r="B422" s="43" t="s">
        <v>2237</v>
      </c>
      <c r="C422" s="42"/>
      <c r="D422" s="42"/>
      <c r="E422" s="57">
        <v>26804</v>
      </c>
    </row>
    <row r="423" spans="1:5" x14ac:dyDescent="0.25">
      <c r="A423" s="31" t="s">
        <v>7890</v>
      </c>
      <c r="B423" s="43" t="s">
        <v>2221</v>
      </c>
      <c r="C423" s="42"/>
      <c r="D423" s="42"/>
      <c r="E423" s="57">
        <v>179119</v>
      </c>
    </row>
    <row r="424" spans="1:5" x14ac:dyDescent="0.25">
      <c r="A424" s="31" t="s">
        <v>7889</v>
      </c>
      <c r="B424" s="43" t="s">
        <v>2222</v>
      </c>
      <c r="C424" s="42"/>
      <c r="D424" s="42"/>
      <c r="E424" s="57">
        <v>111878</v>
      </c>
    </row>
    <row r="425" spans="1:5" x14ac:dyDescent="0.25">
      <c r="A425" s="31" t="s">
        <v>7888</v>
      </c>
      <c r="B425" s="43" t="s">
        <v>2220</v>
      </c>
      <c r="C425" s="42"/>
      <c r="D425" s="42"/>
      <c r="E425" s="57">
        <v>132310</v>
      </c>
    </row>
    <row r="426" spans="1:5" x14ac:dyDescent="0.25">
      <c r="A426" s="31" t="s">
        <v>7887</v>
      </c>
      <c r="B426" s="43" t="s">
        <v>2194</v>
      </c>
      <c r="C426" s="42"/>
      <c r="D426" s="42"/>
      <c r="E426" s="57">
        <v>8972</v>
      </c>
    </row>
    <row r="427" spans="1:5" x14ac:dyDescent="0.25">
      <c r="A427" s="31" t="s">
        <v>7886</v>
      </c>
      <c r="B427" s="43" t="s">
        <v>2175</v>
      </c>
      <c r="C427" s="42"/>
      <c r="D427" s="42"/>
      <c r="E427" s="57">
        <v>66555</v>
      </c>
    </row>
    <row r="428" spans="1:5" x14ac:dyDescent="0.25">
      <c r="A428" s="31" t="s">
        <v>7885</v>
      </c>
      <c r="B428" s="43" t="s">
        <v>2154</v>
      </c>
      <c r="C428" s="42"/>
      <c r="D428" s="42"/>
      <c r="E428" s="57">
        <v>24947</v>
      </c>
    </row>
    <row r="429" spans="1:5" x14ac:dyDescent="0.25">
      <c r="A429" s="31" t="s">
        <v>7884</v>
      </c>
      <c r="B429" s="43" t="s">
        <v>2153</v>
      </c>
      <c r="C429" s="42"/>
      <c r="D429" s="42"/>
      <c r="E429" s="57">
        <v>9344</v>
      </c>
    </row>
    <row r="430" spans="1:5" x14ac:dyDescent="0.25">
      <c r="A430" s="31" t="s">
        <v>7883</v>
      </c>
      <c r="B430" s="43" t="s">
        <v>2219</v>
      </c>
      <c r="C430" s="42"/>
      <c r="D430" s="42"/>
      <c r="E430" s="57">
        <v>128540</v>
      </c>
    </row>
    <row r="431" spans="1:5" x14ac:dyDescent="0.25">
      <c r="A431" s="31" t="s">
        <v>7882</v>
      </c>
      <c r="B431" s="43" t="s">
        <v>2155</v>
      </c>
      <c r="C431" s="42"/>
      <c r="D431" s="42"/>
      <c r="E431" s="57">
        <v>16402</v>
      </c>
    </row>
    <row r="432" spans="1:5" x14ac:dyDescent="0.25">
      <c r="A432" s="31" t="s">
        <v>7881</v>
      </c>
      <c r="B432" s="43" t="s">
        <v>521</v>
      </c>
      <c r="C432" s="42"/>
      <c r="D432" s="42"/>
      <c r="E432" s="57">
        <v>12687</v>
      </c>
    </row>
    <row r="433" spans="1:5" x14ac:dyDescent="0.25">
      <c r="A433" s="31" t="s">
        <v>7880</v>
      </c>
      <c r="B433" s="43" t="s">
        <v>2156</v>
      </c>
      <c r="C433" s="42"/>
      <c r="D433" s="42"/>
      <c r="E433" s="57">
        <v>172432</v>
      </c>
    </row>
    <row r="434" spans="1:5" x14ac:dyDescent="0.25">
      <c r="A434" s="32" t="s">
        <v>5778</v>
      </c>
      <c r="B434" s="44" t="s">
        <v>5720</v>
      </c>
      <c r="C434" s="45"/>
      <c r="D434" s="45"/>
      <c r="E434" s="58">
        <v>17894686</v>
      </c>
    </row>
    <row r="435" spans="1:5" x14ac:dyDescent="0.25">
      <c r="A435" s="32" t="s">
        <v>5779</v>
      </c>
      <c r="B435" s="44" t="s">
        <v>5720</v>
      </c>
      <c r="C435" s="45"/>
      <c r="D435" s="45"/>
      <c r="E435" s="58">
        <v>17894686</v>
      </c>
    </row>
    <row r="436" spans="1:5" x14ac:dyDescent="0.25">
      <c r="A436" s="33" t="s">
        <v>5720</v>
      </c>
      <c r="B436" s="46" t="s">
        <v>5720</v>
      </c>
      <c r="C436" s="40"/>
      <c r="D436" s="40"/>
      <c r="E436" s="59" t="s">
        <v>5720</v>
      </c>
    </row>
    <row r="437" spans="1:5" x14ac:dyDescent="0.25">
      <c r="A437" s="29" t="s">
        <v>7879</v>
      </c>
      <c r="B437" s="47" t="s">
        <v>7878</v>
      </c>
      <c r="C437" s="40"/>
      <c r="D437" s="40"/>
      <c r="E437" s="55" t="s">
        <v>5724</v>
      </c>
    </row>
    <row r="438" spans="1:5" ht="14.1" customHeight="1" x14ac:dyDescent="0.25">
      <c r="A438" s="48" t="s">
        <v>14287</v>
      </c>
      <c r="B438" s="42"/>
      <c r="C438" s="42"/>
      <c r="D438" s="42"/>
      <c r="E438" s="42"/>
    </row>
    <row r="439" spans="1:5" x14ac:dyDescent="0.25">
      <c r="A439" s="30" t="s">
        <v>5725</v>
      </c>
      <c r="B439" s="49" t="s">
        <v>5726</v>
      </c>
      <c r="C439" s="42"/>
      <c r="D439" s="42"/>
      <c r="E439" s="56" t="s">
        <v>5727</v>
      </c>
    </row>
    <row r="440" spans="1:5" x14ac:dyDescent="0.25">
      <c r="A440" s="31" t="s">
        <v>7877</v>
      </c>
      <c r="B440" s="43" t="s">
        <v>4838</v>
      </c>
      <c r="C440" s="42"/>
      <c r="D440" s="42"/>
      <c r="E440" s="57">
        <v>25345</v>
      </c>
    </row>
    <row r="441" spans="1:5" x14ac:dyDescent="0.25">
      <c r="A441" s="31" t="s">
        <v>7876</v>
      </c>
      <c r="B441" s="43" t="s">
        <v>4839</v>
      </c>
      <c r="C441" s="42"/>
      <c r="D441" s="42"/>
      <c r="E441" s="57">
        <v>50688</v>
      </c>
    </row>
    <row r="442" spans="1:5" x14ac:dyDescent="0.25">
      <c r="A442" s="32" t="s">
        <v>5778</v>
      </c>
      <c r="B442" s="44" t="s">
        <v>5720</v>
      </c>
      <c r="C442" s="45"/>
      <c r="D442" s="45"/>
      <c r="E442" s="58">
        <v>76033</v>
      </c>
    </row>
    <row r="443" spans="1:5" x14ac:dyDescent="0.25">
      <c r="A443" s="32" t="s">
        <v>5779</v>
      </c>
      <c r="B443" s="44" t="s">
        <v>5720</v>
      </c>
      <c r="C443" s="45"/>
      <c r="D443" s="45"/>
      <c r="E443" s="58">
        <v>76033</v>
      </c>
    </row>
    <row r="444" spans="1:5" x14ac:dyDescent="0.25">
      <c r="A444" s="33" t="s">
        <v>5720</v>
      </c>
      <c r="B444" s="46" t="s">
        <v>5720</v>
      </c>
      <c r="C444" s="40"/>
      <c r="D444" s="40"/>
      <c r="E444" s="59" t="s">
        <v>5720</v>
      </c>
    </row>
    <row r="445" spans="1:5" x14ac:dyDescent="0.25">
      <c r="A445" s="29" t="s">
        <v>7875</v>
      </c>
      <c r="B445" s="47" t="s">
        <v>7874</v>
      </c>
      <c r="C445" s="40"/>
      <c r="D445" s="40"/>
      <c r="E445" s="55" t="s">
        <v>5724</v>
      </c>
    </row>
    <row r="446" spans="1:5" ht="14.1" customHeight="1" x14ac:dyDescent="0.25">
      <c r="A446" s="48" t="s">
        <v>14286</v>
      </c>
      <c r="B446" s="42"/>
      <c r="C446" s="42"/>
      <c r="D446" s="42"/>
      <c r="E446" s="42"/>
    </row>
    <row r="447" spans="1:5" x14ac:dyDescent="0.25">
      <c r="A447" s="30" t="s">
        <v>5725</v>
      </c>
      <c r="B447" s="49" t="s">
        <v>5726</v>
      </c>
      <c r="C447" s="42"/>
      <c r="D447" s="42"/>
      <c r="E447" s="56" t="s">
        <v>5727</v>
      </c>
    </row>
    <row r="448" spans="1:5" x14ac:dyDescent="0.25">
      <c r="A448" s="31" t="s">
        <v>7873</v>
      </c>
      <c r="B448" s="43" t="s">
        <v>2320</v>
      </c>
      <c r="C448" s="42"/>
      <c r="D448" s="42"/>
      <c r="E448" s="57">
        <v>46665</v>
      </c>
    </row>
    <row r="449" spans="1:5" x14ac:dyDescent="0.25">
      <c r="A449" s="31" t="s">
        <v>7872</v>
      </c>
      <c r="B449" s="43" t="s">
        <v>2314</v>
      </c>
      <c r="C449" s="42"/>
      <c r="D449" s="42"/>
      <c r="E449" s="57">
        <v>10200</v>
      </c>
    </row>
    <row r="450" spans="1:5" x14ac:dyDescent="0.25">
      <c r="A450" s="31" t="s">
        <v>7871</v>
      </c>
      <c r="B450" s="43" t="s">
        <v>2315</v>
      </c>
      <c r="C450" s="42"/>
      <c r="D450" s="42"/>
      <c r="E450" s="57">
        <v>3060</v>
      </c>
    </row>
    <row r="451" spans="1:5" x14ac:dyDescent="0.25">
      <c r="A451" s="31" t="s">
        <v>7870</v>
      </c>
      <c r="B451" s="43" t="s">
        <v>2310</v>
      </c>
      <c r="C451" s="42"/>
      <c r="D451" s="42"/>
      <c r="E451" s="57">
        <v>1020</v>
      </c>
    </row>
    <row r="452" spans="1:5" x14ac:dyDescent="0.25">
      <c r="A452" s="31" t="s">
        <v>7869</v>
      </c>
      <c r="B452" s="43" t="s">
        <v>2312</v>
      </c>
      <c r="C452" s="42"/>
      <c r="D452" s="42"/>
      <c r="E452" s="57">
        <v>3318</v>
      </c>
    </row>
    <row r="453" spans="1:5" x14ac:dyDescent="0.25">
      <c r="A453" s="31" t="s">
        <v>7868</v>
      </c>
      <c r="B453" s="43" t="s">
        <v>2328</v>
      </c>
      <c r="C453" s="42"/>
      <c r="D453" s="42"/>
      <c r="E453" s="57">
        <v>4080</v>
      </c>
    </row>
    <row r="454" spans="1:5" x14ac:dyDescent="0.25">
      <c r="A454" s="31" t="s">
        <v>14285</v>
      </c>
      <c r="B454" s="43" t="s">
        <v>14284</v>
      </c>
      <c r="C454" s="42"/>
      <c r="D454" s="42"/>
      <c r="E454" s="57">
        <v>6120</v>
      </c>
    </row>
    <row r="455" spans="1:5" x14ac:dyDescent="0.25">
      <c r="A455" s="31" t="s">
        <v>7867</v>
      </c>
      <c r="B455" s="43" t="s">
        <v>2311</v>
      </c>
      <c r="C455" s="42"/>
      <c r="D455" s="42"/>
      <c r="E455" s="57">
        <v>11220</v>
      </c>
    </row>
    <row r="456" spans="1:5" x14ac:dyDescent="0.25">
      <c r="A456" s="31" t="s">
        <v>7866</v>
      </c>
      <c r="B456" s="43" t="s">
        <v>2330</v>
      </c>
      <c r="C456" s="42"/>
      <c r="D456" s="42"/>
      <c r="E456" s="57">
        <v>3060</v>
      </c>
    </row>
    <row r="457" spans="1:5" x14ac:dyDescent="0.25">
      <c r="A457" s="31" t="s">
        <v>7865</v>
      </c>
      <c r="B457" s="43" t="s">
        <v>2313</v>
      </c>
      <c r="C457" s="42"/>
      <c r="D457" s="42"/>
      <c r="E457" s="57">
        <v>1785</v>
      </c>
    </row>
    <row r="458" spans="1:5" x14ac:dyDescent="0.25">
      <c r="A458" s="31" t="s">
        <v>7864</v>
      </c>
      <c r="B458" s="43" t="s">
        <v>2318</v>
      </c>
      <c r="C458" s="42"/>
      <c r="D458" s="42"/>
      <c r="E458" s="57">
        <v>23924</v>
      </c>
    </row>
    <row r="459" spans="1:5" x14ac:dyDescent="0.25">
      <c r="A459" s="31" t="s">
        <v>7863</v>
      </c>
      <c r="B459" s="43" t="s">
        <v>2329</v>
      </c>
      <c r="C459" s="42"/>
      <c r="D459" s="42"/>
      <c r="E459" s="57">
        <v>3060</v>
      </c>
    </row>
    <row r="460" spans="1:5" x14ac:dyDescent="0.25">
      <c r="A460" s="31" t="s">
        <v>7862</v>
      </c>
      <c r="B460" s="43" t="s">
        <v>2317</v>
      </c>
      <c r="C460" s="42"/>
      <c r="D460" s="42"/>
      <c r="E460" s="57">
        <v>14280</v>
      </c>
    </row>
    <row r="461" spans="1:5" x14ac:dyDescent="0.25">
      <c r="A461" s="31" t="s">
        <v>7861</v>
      </c>
      <c r="B461" s="43" t="s">
        <v>2316</v>
      </c>
      <c r="C461" s="42"/>
      <c r="D461" s="42"/>
      <c r="E461" s="57">
        <v>9180</v>
      </c>
    </row>
    <row r="462" spans="1:5" x14ac:dyDescent="0.25">
      <c r="A462" s="31" t="s">
        <v>7860</v>
      </c>
      <c r="B462" s="43" t="s">
        <v>2319</v>
      </c>
      <c r="C462" s="42"/>
      <c r="D462" s="42"/>
      <c r="E462" s="57">
        <v>76755</v>
      </c>
    </row>
    <row r="463" spans="1:5" x14ac:dyDescent="0.25">
      <c r="A463" s="31" t="s">
        <v>7859</v>
      </c>
      <c r="B463" s="43" t="s">
        <v>2319</v>
      </c>
      <c r="C463" s="42"/>
      <c r="D463" s="42"/>
      <c r="E463" s="57">
        <v>15000</v>
      </c>
    </row>
    <row r="464" spans="1:5" x14ac:dyDescent="0.25">
      <c r="A464" s="31" t="s">
        <v>7858</v>
      </c>
      <c r="B464" s="43" t="s">
        <v>1286</v>
      </c>
      <c r="C464" s="42"/>
      <c r="D464" s="42"/>
      <c r="E464" s="57">
        <v>2550</v>
      </c>
    </row>
    <row r="465" spans="1:5" x14ac:dyDescent="0.25">
      <c r="A465" s="31" t="s">
        <v>7857</v>
      </c>
      <c r="B465" s="43" t="s">
        <v>2321</v>
      </c>
      <c r="C465" s="42"/>
      <c r="D465" s="42"/>
      <c r="E465" s="57">
        <v>98430</v>
      </c>
    </row>
    <row r="466" spans="1:5" x14ac:dyDescent="0.25">
      <c r="A466" s="31" t="s">
        <v>7856</v>
      </c>
      <c r="B466" s="43" t="s">
        <v>2324</v>
      </c>
      <c r="C466" s="42"/>
      <c r="D466" s="42"/>
      <c r="E466" s="57">
        <v>58395</v>
      </c>
    </row>
    <row r="467" spans="1:5" x14ac:dyDescent="0.25">
      <c r="A467" s="31" t="s">
        <v>7855</v>
      </c>
      <c r="B467" s="43" t="s">
        <v>2322</v>
      </c>
      <c r="C467" s="42"/>
      <c r="D467" s="42"/>
      <c r="E467" s="57">
        <v>54805</v>
      </c>
    </row>
    <row r="468" spans="1:5" x14ac:dyDescent="0.25">
      <c r="A468" s="31" t="s">
        <v>7854</v>
      </c>
      <c r="B468" s="43" t="s">
        <v>2323</v>
      </c>
      <c r="C468" s="42"/>
      <c r="D468" s="42"/>
      <c r="E468" s="57">
        <v>27775</v>
      </c>
    </row>
    <row r="469" spans="1:5" x14ac:dyDescent="0.25">
      <c r="A469" s="31" t="s">
        <v>14283</v>
      </c>
      <c r="B469" s="43" t="s">
        <v>14282</v>
      </c>
      <c r="C469" s="42"/>
      <c r="D469" s="42"/>
      <c r="E469" s="57">
        <v>20655</v>
      </c>
    </row>
    <row r="470" spans="1:5" x14ac:dyDescent="0.25">
      <c r="A470" s="31" t="s">
        <v>7853</v>
      </c>
      <c r="B470" s="43" t="s">
        <v>2325</v>
      </c>
      <c r="C470" s="42"/>
      <c r="D470" s="42"/>
      <c r="E470" s="57">
        <v>91800</v>
      </c>
    </row>
    <row r="471" spans="1:5" x14ac:dyDescent="0.25">
      <c r="A471" s="31" t="s">
        <v>7852</v>
      </c>
      <c r="B471" s="43" t="s">
        <v>2327</v>
      </c>
      <c r="C471" s="42"/>
      <c r="D471" s="42"/>
      <c r="E471" s="57">
        <v>2040</v>
      </c>
    </row>
    <row r="472" spans="1:5" x14ac:dyDescent="0.25">
      <c r="A472" s="31" t="s">
        <v>7851</v>
      </c>
      <c r="B472" s="43" t="s">
        <v>2326</v>
      </c>
      <c r="C472" s="42"/>
      <c r="D472" s="42"/>
      <c r="E472" s="57">
        <v>29305</v>
      </c>
    </row>
    <row r="473" spans="1:5" x14ac:dyDescent="0.25">
      <c r="A473" s="32" t="s">
        <v>5778</v>
      </c>
      <c r="B473" s="44" t="s">
        <v>5720</v>
      </c>
      <c r="C473" s="45"/>
      <c r="D473" s="45"/>
      <c r="E473" s="58">
        <v>618482</v>
      </c>
    </row>
    <row r="474" spans="1:5" x14ac:dyDescent="0.25">
      <c r="A474" s="32" t="s">
        <v>5779</v>
      </c>
      <c r="B474" s="44" t="s">
        <v>5720</v>
      </c>
      <c r="C474" s="45"/>
      <c r="D474" s="45"/>
      <c r="E474" s="58">
        <v>618482</v>
      </c>
    </row>
    <row r="475" spans="1:5" x14ac:dyDescent="0.25">
      <c r="A475" s="33" t="s">
        <v>5720</v>
      </c>
      <c r="B475" s="46" t="s">
        <v>5720</v>
      </c>
      <c r="C475" s="40"/>
      <c r="D475" s="40"/>
      <c r="E475" s="59" t="s">
        <v>5720</v>
      </c>
    </row>
    <row r="476" spans="1:5" x14ac:dyDescent="0.25">
      <c r="A476" s="29" t="s">
        <v>7850</v>
      </c>
      <c r="B476" s="47" t="s">
        <v>7849</v>
      </c>
      <c r="C476" s="40"/>
      <c r="D476" s="40"/>
      <c r="E476" s="55" t="s">
        <v>5724</v>
      </c>
    </row>
    <row r="477" spans="1:5" ht="14.1" customHeight="1" x14ac:dyDescent="0.25">
      <c r="A477" s="48" t="s">
        <v>14281</v>
      </c>
      <c r="B477" s="42"/>
      <c r="C477" s="42"/>
      <c r="D477" s="42"/>
      <c r="E477" s="42"/>
    </row>
    <row r="478" spans="1:5" x14ac:dyDescent="0.25">
      <c r="A478" s="30" t="s">
        <v>5725</v>
      </c>
      <c r="B478" s="49" t="s">
        <v>5726</v>
      </c>
      <c r="C478" s="42"/>
      <c r="D478" s="42"/>
      <c r="E478" s="56" t="s">
        <v>5727</v>
      </c>
    </row>
    <row r="479" spans="1:5" x14ac:dyDescent="0.25">
      <c r="A479" s="31" t="s">
        <v>7848</v>
      </c>
      <c r="B479" s="43" t="s">
        <v>3562</v>
      </c>
      <c r="C479" s="42"/>
      <c r="D479" s="42"/>
      <c r="E479" s="57">
        <v>122322</v>
      </c>
    </row>
    <row r="480" spans="1:5" x14ac:dyDescent="0.25">
      <c r="A480" s="31" t="s">
        <v>7847</v>
      </c>
      <c r="B480" s="43" t="s">
        <v>3563</v>
      </c>
      <c r="C480" s="42"/>
      <c r="D480" s="42"/>
      <c r="E480" s="57">
        <v>14491</v>
      </c>
    </row>
    <row r="481" spans="1:5" x14ac:dyDescent="0.25">
      <c r="A481" s="31" t="s">
        <v>7846</v>
      </c>
      <c r="B481" s="43" t="s">
        <v>3564</v>
      </c>
      <c r="C481" s="42"/>
      <c r="D481" s="42"/>
      <c r="E481" s="57">
        <v>15183</v>
      </c>
    </row>
    <row r="482" spans="1:5" x14ac:dyDescent="0.25">
      <c r="A482" s="31" t="s">
        <v>7845</v>
      </c>
      <c r="B482" s="43" t="s">
        <v>14280</v>
      </c>
      <c r="C482" s="42"/>
      <c r="D482" s="42"/>
      <c r="E482" s="57">
        <v>32903</v>
      </c>
    </row>
    <row r="483" spans="1:5" x14ac:dyDescent="0.25">
      <c r="A483" s="31" t="s">
        <v>7844</v>
      </c>
      <c r="B483" s="43" t="s">
        <v>3565</v>
      </c>
      <c r="C483" s="42"/>
      <c r="D483" s="42"/>
      <c r="E483" s="57">
        <v>75876</v>
      </c>
    </row>
    <row r="484" spans="1:5" x14ac:dyDescent="0.25">
      <c r="A484" s="31" t="s">
        <v>7843</v>
      </c>
      <c r="B484" s="43" t="s">
        <v>3566</v>
      </c>
      <c r="C484" s="42"/>
      <c r="D484" s="42"/>
      <c r="E484" s="57">
        <v>4884</v>
      </c>
    </row>
    <row r="485" spans="1:5" x14ac:dyDescent="0.25">
      <c r="A485" s="31" t="s">
        <v>7842</v>
      </c>
      <c r="B485" s="43" t="s">
        <v>3567</v>
      </c>
      <c r="C485" s="42"/>
      <c r="D485" s="42"/>
      <c r="E485" s="57">
        <v>21488</v>
      </c>
    </row>
    <row r="486" spans="1:5" x14ac:dyDescent="0.25">
      <c r="A486" s="31" t="s">
        <v>7841</v>
      </c>
      <c r="B486" s="43" t="s">
        <v>3568</v>
      </c>
      <c r="C486" s="42"/>
      <c r="D486" s="42"/>
      <c r="E486" s="57">
        <v>125090</v>
      </c>
    </row>
    <row r="487" spans="1:5" x14ac:dyDescent="0.25">
      <c r="A487" s="31" t="s">
        <v>7840</v>
      </c>
      <c r="B487" s="43" t="s">
        <v>3569</v>
      </c>
      <c r="C487" s="42"/>
      <c r="D487" s="42"/>
      <c r="E487" s="57">
        <v>14491</v>
      </c>
    </row>
    <row r="488" spans="1:5" x14ac:dyDescent="0.25">
      <c r="A488" s="31" t="s">
        <v>7839</v>
      </c>
      <c r="B488" s="43" t="s">
        <v>3570</v>
      </c>
      <c r="C488" s="42"/>
      <c r="D488" s="42"/>
      <c r="E488" s="57">
        <v>1692</v>
      </c>
    </row>
    <row r="489" spans="1:5" x14ac:dyDescent="0.25">
      <c r="A489" s="31" t="s">
        <v>7838</v>
      </c>
      <c r="B489" s="43" t="s">
        <v>7837</v>
      </c>
      <c r="C489" s="42"/>
      <c r="D489" s="42"/>
      <c r="E489" s="57">
        <v>4459</v>
      </c>
    </row>
    <row r="490" spans="1:5" x14ac:dyDescent="0.25">
      <c r="A490" s="31" t="s">
        <v>7836</v>
      </c>
      <c r="B490" s="43" t="s">
        <v>3571</v>
      </c>
      <c r="C490" s="42"/>
      <c r="D490" s="42"/>
      <c r="E490" s="57">
        <v>16991</v>
      </c>
    </row>
    <row r="491" spans="1:5" x14ac:dyDescent="0.25">
      <c r="A491" s="31" t="s">
        <v>7835</v>
      </c>
      <c r="B491" s="43" t="s">
        <v>7834</v>
      </c>
      <c r="C491" s="42"/>
      <c r="D491" s="42"/>
      <c r="E491" s="57">
        <v>20026</v>
      </c>
    </row>
    <row r="492" spans="1:5" x14ac:dyDescent="0.25">
      <c r="A492" s="31" t="s">
        <v>7833</v>
      </c>
      <c r="B492" s="43" t="s">
        <v>3572</v>
      </c>
      <c r="C492" s="42"/>
      <c r="D492" s="42"/>
      <c r="E492" s="57">
        <v>7651</v>
      </c>
    </row>
    <row r="493" spans="1:5" x14ac:dyDescent="0.25">
      <c r="A493" s="31" t="s">
        <v>7832</v>
      </c>
      <c r="B493" s="43" t="s">
        <v>3573</v>
      </c>
      <c r="C493" s="42"/>
      <c r="D493" s="42"/>
      <c r="E493" s="57">
        <v>27369</v>
      </c>
    </row>
    <row r="494" spans="1:5" x14ac:dyDescent="0.25">
      <c r="A494" s="31" t="s">
        <v>7831</v>
      </c>
      <c r="B494" s="43" t="s">
        <v>3574</v>
      </c>
      <c r="C494" s="42"/>
      <c r="D494" s="42"/>
      <c r="E494" s="57">
        <v>142639</v>
      </c>
    </row>
    <row r="495" spans="1:5" x14ac:dyDescent="0.25">
      <c r="A495" s="31" t="s">
        <v>7830</v>
      </c>
      <c r="B495" s="43" t="s">
        <v>3575</v>
      </c>
      <c r="C495" s="42"/>
      <c r="D495" s="42"/>
      <c r="E495" s="57">
        <v>284088</v>
      </c>
    </row>
    <row r="496" spans="1:5" x14ac:dyDescent="0.25">
      <c r="A496" s="31" t="s">
        <v>7829</v>
      </c>
      <c r="B496" s="43" t="s">
        <v>3576</v>
      </c>
      <c r="C496" s="42"/>
      <c r="D496" s="42"/>
      <c r="E496" s="57">
        <v>73455</v>
      </c>
    </row>
    <row r="497" spans="1:5" x14ac:dyDescent="0.25">
      <c r="A497" s="31" t="s">
        <v>7828</v>
      </c>
      <c r="B497" s="43" t="s">
        <v>3577</v>
      </c>
      <c r="C497" s="42"/>
      <c r="D497" s="42"/>
      <c r="E497" s="57">
        <v>3767</v>
      </c>
    </row>
    <row r="498" spans="1:5" x14ac:dyDescent="0.25">
      <c r="A498" s="32" t="s">
        <v>5778</v>
      </c>
      <c r="B498" s="44" t="s">
        <v>5720</v>
      </c>
      <c r="C498" s="45"/>
      <c r="D498" s="45"/>
      <c r="E498" s="58">
        <v>1008865</v>
      </c>
    </row>
    <row r="499" spans="1:5" x14ac:dyDescent="0.25">
      <c r="A499" s="32" t="s">
        <v>5779</v>
      </c>
      <c r="B499" s="44" t="s">
        <v>5720</v>
      </c>
      <c r="C499" s="45"/>
      <c r="D499" s="45"/>
      <c r="E499" s="58">
        <v>1008865</v>
      </c>
    </row>
    <row r="500" spans="1:5" x14ac:dyDescent="0.25">
      <c r="A500" s="33" t="s">
        <v>5720</v>
      </c>
      <c r="B500" s="46" t="s">
        <v>5720</v>
      </c>
      <c r="C500" s="40"/>
      <c r="D500" s="40"/>
      <c r="E500" s="59" t="s">
        <v>5720</v>
      </c>
    </row>
    <row r="501" spans="1:5" x14ac:dyDescent="0.25">
      <c r="A501" s="29" t="s">
        <v>7827</v>
      </c>
      <c r="B501" s="47" t="s">
        <v>7826</v>
      </c>
      <c r="C501" s="40"/>
      <c r="D501" s="40"/>
      <c r="E501" s="55" t="s">
        <v>5724</v>
      </c>
    </row>
    <row r="502" spans="1:5" ht="14.1" customHeight="1" x14ac:dyDescent="0.25">
      <c r="A502" s="48" t="s">
        <v>14279</v>
      </c>
      <c r="B502" s="42"/>
      <c r="C502" s="42"/>
      <c r="D502" s="42"/>
      <c r="E502" s="42"/>
    </row>
    <row r="503" spans="1:5" x14ac:dyDescent="0.25">
      <c r="A503" s="30" t="s">
        <v>5725</v>
      </c>
      <c r="B503" s="49" t="s">
        <v>5726</v>
      </c>
      <c r="C503" s="42"/>
      <c r="D503" s="42"/>
      <c r="E503" s="56" t="s">
        <v>5727</v>
      </c>
    </row>
    <row r="504" spans="1:5" x14ac:dyDescent="0.25">
      <c r="A504" s="31" t="s">
        <v>7825</v>
      </c>
      <c r="B504" s="43" t="s">
        <v>7824</v>
      </c>
      <c r="C504" s="42"/>
      <c r="D504" s="42"/>
      <c r="E504" s="57">
        <v>28060</v>
      </c>
    </row>
    <row r="505" spans="1:5" x14ac:dyDescent="0.25">
      <c r="A505" s="31" t="s">
        <v>7823</v>
      </c>
      <c r="B505" s="43" t="s">
        <v>2427</v>
      </c>
      <c r="C505" s="42"/>
      <c r="D505" s="42"/>
      <c r="E505" s="57">
        <v>11000</v>
      </c>
    </row>
    <row r="506" spans="1:5" x14ac:dyDescent="0.25">
      <c r="A506" s="31" t="s">
        <v>7822</v>
      </c>
      <c r="B506" s="43" t="s">
        <v>2419</v>
      </c>
      <c r="C506" s="42"/>
      <c r="D506" s="42"/>
      <c r="E506" s="57">
        <v>113640</v>
      </c>
    </row>
    <row r="507" spans="1:5" x14ac:dyDescent="0.25">
      <c r="A507" s="31" t="s">
        <v>7821</v>
      </c>
      <c r="B507" s="43" t="s">
        <v>2419</v>
      </c>
      <c r="C507" s="42"/>
      <c r="D507" s="42"/>
      <c r="E507" s="57">
        <v>13000</v>
      </c>
    </row>
    <row r="508" spans="1:5" x14ac:dyDescent="0.25">
      <c r="A508" s="31" t="s">
        <v>7820</v>
      </c>
      <c r="B508" s="43" t="s">
        <v>2420</v>
      </c>
      <c r="C508" s="42"/>
      <c r="D508" s="42"/>
      <c r="E508" s="57">
        <v>48520</v>
      </c>
    </row>
    <row r="509" spans="1:5" x14ac:dyDescent="0.25">
      <c r="A509" s="31" t="s">
        <v>7819</v>
      </c>
      <c r="B509" s="43" t="s">
        <v>2418</v>
      </c>
      <c r="C509" s="42"/>
      <c r="D509" s="42"/>
      <c r="E509" s="57">
        <v>90826</v>
      </c>
    </row>
    <row r="510" spans="1:5" x14ac:dyDescent="0.25">
      <c r="A510" s="31" t="s">
        <v>7818</v>
      </c>
      <c r="B510" s="43" t="s">
        <v>2421</v>
      </c>
      <c r="C510" s="42"/>
      <c r="D510" s="42"/>
      <c r="E510" s="57">
        <v>101132</v>
      </c>
    </row>
    <row r="511" spans="1:5" x14ac:dyDescent="0.25">
      <c r="A511" s="31" t="s">
        <v>7817</v>
      </c>
      <c r="B511" s="43" t="s">
        <v>2428</v>
      </c>
      <c r="C511" s="42"/>
      <c r="D511" s="42"/>
      <c r="E511" s="57">
        <v>11000</v>
      </c>
    </row>
    <row r="512" spans="1:5" x14ac:dyDescent="0.25">
      <c r="A512" s="31" t="s">
        <v>7816</v>
      </c>
      <c r="B512" s="43" t="s">
        <v>2422</v>
      </c>
      <c r="C512" s="42"/>
      <c r="D512" s="42"/>
      <c r="E512" s="57">
        <v>203526</v>
      </c>
    </row>
    <row r="513" spans="1:5" x14ac:dyDescent="0.25">
      <c r="A513" s="31" t="s">
        <v>7815</v>
      </c>
      <c r="B513" s="43" t="s">
        <v>2429</v>
      </c>
      <c r="C513" s="42"/>
      <c r="D513" s="42"/>
      <c r="E513" s="57">
        <v>13000</v>
      </c>
    </row>
    <row r="514" spans="1:5" x14ac:dyDescent="0.25">
      <c r="A514" s="31" t="s">
        <v>7814</v>
      </c>
      <c r="B514" s="43" t="s">
        <v>2423</v>
      </c>
      <c r="C514" s="42"/>
      <c r="D514" s="42"/>
      <c r="E514" s="57">
        <v>479371</v>
      </c>
    </row>
    <row r="515" spans="1:5" x14ac:dyDescent="0.25">
      <c r="A515" s="31" t="s">
        <v>7813</v>
      </c>
      <c r="B515" s="43" t="s">
        <v>2430</v>
      </c>
      <c r="C515" s="42"/>
      <c r="D515" s="42"/>
      <c r="E515" s="57">
        <v>8275</v>
      </c>
    </row>
    <row r="516" spans="1:5" x14ac:dyDescent="0.25">
      <c r="A516" s="31" t="s">
        <v>7812</v>
      </c>
      <c r="B516" s="43" t="s">
        <v>7811</v>
      </c>
      <c r="C516" s="42"/>
      <c r="D516" s="42"/>
      <c r="E516" s="57">
        <v>1754</v>
      </c>
    </row>
    <row r="517" spans="1:5" x14ac:dyDescent="0.25">
      <c r="A517" s="31" t="s">
        <v>7810</v>
      </c>
      <c r="B517" s="43" t="s">
        <v>2426</v>
      </c>
      <c r="C517" s="42"/>
      <c r="D517" s="42"/>
      <c r="E517" s="57">
        <v>1000</v>
      </c>
    </row>
    <row r="518" spans="1:5" x14ac:dyDescent="0.25">
      <c r="A518" s="31" t="s">
        <v>7809</v>
      </c>
      <c r="B518" s="43" t="s">
        <v>2425</v>
      </c>
      <c r="C518" s="42"/>
      <c r="D518" s="42"/>
      <c r="E518" s="57">
        <v>60212</v>
      </c>
    </row>
    <row r="519" spans="1:5" x14ac:dyDescent="0.25">
      <c r="A519" s="31" t="s">
        <v>7808</v>
      </c>
      <c r="B519" s="43" t="s">
        <v>2424</v>
      </c>
      <c r="C519" s="42"/>
      <c r="D519" s="42"/>
      <c r="E519" s="57">
        <v>25135</v>
      </c>
    </row>
    <row r="520" spans="1:5" x14ac:dyDescent="0.25">
      <c r="A520" s="31" t="s">
        <v>7807</v>
      </c>
      <c r="B520" s="43" t="s">
        <v>324</v>
      </c>
      <c r="C520" s="42"/>
      <c r="D520" s="42"/>
      <c r="E520" s="57">
        <v>19876</v>
      </c>
    </row>
    <row r="521" spans="1:5" x14ac:dyDescent="0.25">
      <c r="A521" s="31" t="s">
        <v>14278</v>
      </c>
      <c r="B521" s="43" t="s">
        <v>14277</v>
      </c>
      <c r="C521" s="42"/>
      <c r="D521" s="42"/>
      <c r="E521" s="57">
        <v>45244</v>
      </c>
    </row>
    <row r="522" spans="1:5" x14ac:dyDescent="0.25">
      <c r="A522" s="32" t="s">
        <v>5778</v>
      </c>
      <c r="B522" s="44" t="s">
        <v>5720</v>
      </c>
      <c r="C522" s="45"/>
      <c r="D522" s="45"/>
      <c r="E522" s="58">
        <v>1274571</v>
      </c>
    </row>
    <row r="523" spans="1:5" x14ac:dyDescent="0.25">
      <c r="A523" s="32" t="s">
        <v>5779</v>
      </c>
      <c r="B523" s="44" t="s">
        <v>5720</v>
      </c>
      <c r="C523" s="45"/>
      <c r="D523" s="45"/>
      <c r="E523" s="58">
        <v>1274571</v>
      </c>
    </row>
    <row r="524" spans="1:5" x14ac:dyDescent="0.25">
      <c r="A524" s="33" t="s">
        <v>5720</v>
      </c>
      <c r="B524" s="46" t="s">
        <v>5720</v>
      </c>
      <c r="C524" s="40"/>
      <c r="D524" s="40"/>
      <c r="E524" s="59" t="s">
        <v>5720</v>
      </c>
    </row>
    <row r="525" spans="1:5" x14ac:dyDescent="0.25">
      <c r="A525" s="29" t="s">
        <v>7806</v>
      </c>
      <c r="B525" s="47" t="s">
        <v>7805</v>
      </c>
      <c r="C525" s="40"/>
      <c r="D525" s="40"/>
      <c r="E525" s="55" t="s">
        <v>5724</v>
      </c>
    </row>
    <row r="526" spans="1:5" ht="14.1" customHeight="1" x14ac:dyDescent="0.25">
      <c r="A526" s="48" t="s">
        <v>14276</v>
      </c>
      <c r="B526" s="42"/>
      <c r="C526" s="42"/>
      <c r="D526" s="42"/>
      <c r="E526" s="42"/>
    </row>
    <row r="527" spans="1:5" x14ac:dyDescent="0.25">
      <c r="A527" s="30" t="s">
        <v>5725</v>
      </c>
      <c r="B527" s="49" t="s">
        <v>5726</v>
      </c>
      <c r="C527" s="42"/>
      <c r="D527" s="42"/>
      <c r="E527" s="56" t="s">
        <v>5727</v>
      </c>
    </row>
    <row r="528" spans="1:5" x14ac:dyDescent="0.25">
      <c r="A528" s="31" t="s">
        <v>7804</v>
      </c>
      <c r="B528" s="43" t="s">
        <v>531</v>
      </c>
      <c r="C528" s="42"/>
      <c r="D528" s="42"/>
      <c r="E528" s="57">
        <v>9000</v>
      </c>
    </row>
    <row r="529" spans="1:5" x14ac:dyDescent="0.25">
      <c r="A529" s="31" t="s">
        <v>7803</v>
      </c>
      <c r="B529" s="43" t="s">
        <v>3682</v>
      </c>
      <c r="C529" s="42"/>
      <c r="D529" s="42"/>
      <c r="E529" s="57">
        <v>33000</v>
      </c>
    </row>
    <row r="530" spans="1:5" x14ac:dyDescent="0.25">
      <c r="A530" s="31" t="s">
        <v>7802</v>
      </c>
      <c r="B530" s="43" t="s">
        <v>3683</v>
      </c>
      <c r="C530" s="42"/>
      <c r="D530" s="42"/>
      <c r="E530" s="57">
        <v>43000</v>
      </c>
    </row>
    <row r="531" spans="1:5" x14ac:dyDescent="0.25">
      <c r="A531" s="31" t="s">
        <v>7801</v>
      </c>
      <c r="B531" s="43" t="s">
        <v>7800</v>
      </c>
      <c r="C531" s="42"/>
      <c r="D531" s="42"/>
      <c r="E531" s="57">
        <v>4000</v>
      </c>
    </row>
    <row r="532" spans="1:5" x14ac:dyDescent="0.25">
      <c r="A532" s="31" t="s">
        <v>7799</v>
      </c>
      <c r="B532" s="43" t="s">
        <v>2912</v>
      </c>
      <c r="C532" s="42"/>
      <c r="D532" s="42"/>
      <c r="E532" s="57">
        <v>1451</v>
      </c>
    </row>
    <row r="533" spans="1:5" x14ac:dyDescent="0.25">
      <c r="A533" s="31" t="s">
        <v>7798</v>
      </c>
      <c r="B533" s="43" t="s">
        <v>3684</v>
      </c>
      <c r="C533" s="42"/>
      <c r="D533" s="42"/>
      <c r="E533" s="57">
        <v>33000</v>
      </c>
    </row>
    <row r="534" spans="1:5" x14ac:dyDescent="0.25">
      <c r="A534" s="32" t="s">
        <v>5778</v>
      </c>
      <c r="B534" s="44" t="s">
        <v>5720</v>
      </c>
      <c r="C534" s="45"/>
      <c r="D534" s="45"/>
      <c r="E534" s="58">
        <v>123451</v>
      </c>
    </row>
    <row r="535" spans="1:5" x14ac:dyDescent="0.25">
      <c r="A535" s="32" t="s">
        <v>5779</v>
      </c>
      <c r="B535" s="44" t="s">
        <v>5720</v>
      </c>
      <c r="C535" s="45"/>
      <c r="D535" s="45"/>
      <c r="E535" s="58">
        <v>123451</v>
      </c>
    </row>
    <row r="536" spans="1:5" x14ac:dyDescent="0.25">
      <c r="A536" s="33" t="s">
        <v>5720</v>
      </c>
      <c r="B536" s="46" t="s">
        <v>5720</v>
      </c>
      <c r="C536" s="40"/>
      <c r="D536" s="40"/>
      <c r="E536" s="59" t="s">
        <v>5720</v>
      </c>
    </row>
    <row r="537" spans="1:5" x14ac:dyDescent="0.25">
      <c r="A537" s="29" t="s">
        <v>7797</v>
      </c>
      <c r="B537" s="47" t="s">
        <v>7796</v>
      </c>
      <c r="C537" s="40"/>
      <c r="D537" s="40"/>
      <c r="E537" s="55" t="s">
        <v>5724</v>
      </c>
    </row>
    <row r="538" spans="1:5" ht="14.1" customHeight="1" x14ac:dyDescent="0.25">
      <c r="A538" s="48" t="s">
        <v>14275</v>
      </c>
      <c r="B538" s="42"/>
      <c r="C538" s="42"/>
      <c r="D538" s="42"/>
      <c r="E538" s="42"/>
    </row>
    <row r="539" spans="1:5" x14ac:dyDescent="0.25">
      <c r="A539" s="30" t="s">
        <v>5725</v>
      </c>
      <c r="B539" s="49" t="s">
        <v>5726</v>
      </c>
      <c r="C539" s="42"/>
      <c r="D539" s="42"/>
      <c r="E539" s="56" t="s">
        <v>5727</v>
      </c>
    </row>
    <row r="540" spans="1:5" x14ac:dyDescent="0.25">
      <c r="A540" s="31" t="s">
        <v>14274</v>
      </c>
      <c r="B540" s="43" t="s">
        <v>14273</v>
      </c>
      <c r="C540" s="42"/>
      <c r="D540" s="42"/>
      <c r="E540" s="57">
        <v>7330</v>
      </c>
    </row>
    <row r="541" spans="1:5" x14ac:dyDescent="0.25">
      <c r="A541" s="31" t="s">
        <v>7795</v>
      </c>
      <c r="B541" s="43" t="s">
        <v>2404</v>
      </c>
      <c r="C541" s="42"/>
      <c r="D541" s="42"/>
      <c r="E541" s="57">
        <v>362286</v>
      </c>
    </row>
    <row r="542" spans="1:5" x14ac:dyDescent="0.25">
      <c r="A542" s="31" t="s">
        <v>7794</v>
      </c>
      <c r="B542" s="43" t="s">
        <v>2407</v>
      </c>
      <c r="C542" s="42"/>
      <c r="D542" s="42"/>
      <c r="E542" s="57">
        <v>49152</v>
      </c>
    </row>
    <row r="543" spans="1:5" x14ac:dyDescent="0.25">
      <c r="A543" s="31" t="s">
        <v>7793</v>
      </c>
      <c r="B543" s="43" t="s">
        <v>2408</v>
      </c>
      <c r="C543" s="42"/>
      <c r="D543" s="42"/>
      <c r="E543" s="57">
        <v>45366</v>
      </c>
    </row>
    <row r="544" spans="1:5" x14ac:dyDescent="0.25">
      <c r="A544" s="31" t="s">
        <v>7792</v>
      </c>
      <c r="B544" s="43" t="s">
        <v>7791</v>
      </c>
      <c r="C544" s="42"/>
      <c r="D544" s="42"/>
      <c r="E544" s="57">
        <v>7504</v>
      </c>
    </row>
    <row r="545" spans="1:5" x14ac:dyDescent="0.25">
      <c r="A545" s="31" t="s">
        <v>7790</v>
      </c>
      <c r="B545" s="43" t="s">
        <v>2409</v>
      </c>
      <c r="C545" s="42"/>
      <c r="D545" s="42"/>
      <c r="E545" s="57">
        <v>30468</v>
      </c>
    </row>
    <row r="546" spans="1:5" x14ac:dyDescent="0.25">
      <c r="A546" s="31" t="s">
        <v>7789</v>
      </c>
      <c r="B546" s="43" t="s">
        <v>2406</v>
      </c>
      <c r="C546" s="42"/>
      <c r="D546" s="42"/>
      <c r="E546" s="57">
        <v>8321</v>
      </c>
    </row>
    <row r="547" spans="1:5" x14ac:dyDescent="0.25">
      <c r="A547" s="31" t="s">
        <v>7788</v>
      </c>
      <c r="B547" s="43" t="s">
        <v>2410</v>
      </c>
      <c r="C547" s="42"/>
      <c r="D547" s="42"/>
      <c r="E547" s="57">
        <v>3991</v>
      </c>
    </row>
    <row r="548" spans="1:5" x14ac:dyDescent="0.25">
      <c r="A548" s="31" t="s">
        <v>7787</v>
      </c>
      <c r="B548" s="43" t="s">
        <v>2405</v>
      </c>
      <c r="C548" s="42"/>
      <c r="D548" s="42"/>
      <c r="E548" s="57">
        <v>152708</v>
      </c>
    </row>
    <row r="549" spans="1:5" x14ac:dyDescent="0.25">
      <c r="A549" s="32" t="s">
        <v>5778</v>
      </c>
      <c r="B549" s="44" t="s">
        <v>5720</v>
      </c>
      <c r="C549" s="45"/>
      <c r="D549" s="45"/>
      <c r="E549" s="58">
        <v>667126</v>
      </c>
    </row>
    <row r="550" spans="1:5" x14ac:dyDescent="0.25">
      <c r="A550" s="32" t="s">
        <v>5779</v>
      </c>
      <c r="B550" s="44" t="s">
        <v>5720</v>
      </c>
      <c r="C550" s="45"/>
      <c r="D550" s="45"/>
      <c r="E550" s="58">
        <v>667126</v>
      </c>
    </row>
    <row r="551" spans="1:5" x14ac:dyDescent="0.25">
      <c r="A551" s="33" t="s">
        <v>5720</v>
      </c>
      <c r="B551" s="46" t="s">
        <v>5720</v>
      </c>
      <c r="C551" s="40"/>
      <c r="D551" s="40"/>
      <c r="E551" s="59" t="s">
        <v>5720</v>
      </c>
    </row>
    <row r="552" spans="1:5" x14ac:dyDescent="0.25">
      <c r="A552" s="29" t="s">
        <v>7786</v>
      </c>
      <c r="B552" s="47" t="s">
        <v>7785</v>
      </c>
      <c r="C552" s="40"/>
      <c r="D552" s="40"/>
      <c r="E552" s="55" t="s">
        <v>5724</v>
      </c>
    </row>
    <row r="553" spans="1:5" ht="14.1" customHeight="1" x14ac:dyDescent="0.25">
      <c r="A553" s="48" t="s">
        <v>14272</v>
      </c>
      <c r="B553" s="42"/>
      <c r="C553" s="42"/>
      <c r="D553" s="42"/>
      <c r="E553" s="42"/>
    </row>
    <row r="554" spans="1:5" x14ac:dyDescent="0.25">
      <c r="A554" s="30" t="s">
        <v>5725</v>
      </c>
      <c r="B554" s="49" t="s">
        <v>5726</v>
      </c>
      <c r="C554" s="42"/>
      <c r="D554" s="42"/>
      <c r="E554" s="56" t="s">
        <v>5727</v>
      </c>
    </row>
    <row r="555" spans="1:5" x14ac:dyDescent="0.25">
      <c r="A555" s="31" t="s">
        <v>7784</v>
      </c>
      <c r="B555" s="43" t="s">
        <v>2391</v>
      </c>
      <c r="C555" s="42"/>
      <c r="D555" s="42"/>
      <c r="E555" s="57">
        <v>33929</v>
      </c>
    </row>
    <row r="556" spans="1:5" x14ac:dyDescent="0.25">
      <c r="A556" s="32" t="s">
        <v>5778</v>
      </c>
      <c r="B556" s="44" t="s">
        <v>5720</v>
      </c>
      <c r="C556" s="45"/>
      <c r="D556" s="45"/>
      <c r="E556" s="58">
        <v>33929</v>
      </c>
    </row>
    <row r="557" spans="1:5" x14ac:dyDescent="0.25">
      <c r="A557" s="32" t="s">
        <v>5779</v>
      </c>
      <c r="B557" s="44" t="s">
        <v>5720</v>
      </c>
      <c r="C557" s="45"/>
      <c r="D557" s="45"/>
      <c r="E557" s="58">
        <v>33929</v>
      </c>
    </row>
    <row r="558" spans="1:5" x14ac:dyDescent="0.25">
      <c r="A558" s="33" t="s">
        <v>5720</v>
      </c>
      <c r="B558" s="46" t="s">
        <v>5720</v>
      </c>
      <c r="C558" s="40"/>
      <c r="D558" s="40"/>
      <c r="E558" s="59" t="s">
        <v>5720</v>
      </c>
    </row>
    <row r="559" spans="1:5" x14ac:dyDescent="0.25">
      <c r="A559" s="29" t="s">
        <v>7783</v>
      </c>
      <c r="B559" s="47" t="s">
        <v>7782</v>
      </c>
      <c r="C559" s="40"/>
      <c r="D559" s="40"/>
      <c r="E559" s="55" t="s">
        <v>5724</v>
      </c>
    </row>
    <row r="560" spans="1:5" ht="14.1" customHeight="1" x14ac:dyDescent="0.25">
      <c r="A560" s="48" t="s">
        <v>14271</v>
      </c>
      <c r="B560" s="42"/>
      <c r="C560" s="42"/>
      <c r="D560" s="42"/>
      <c r="E560" s="42"/>
    </row>
    <row r="561" spans="1:5" x14ac:dyDescent="0.25">
      <c r="A561" s="30" t="s">
        <v>5725</v>
      </c>
      <c r="B561" s="49" t="s">
        <v>5726</v>
      </c>
      <c r="C561" s="42"/>
      <c r="D561" s="42"/>
      <c r="E561" s="56" t="s">
        <v>5727</v>
      </c>
    </row>
    <row r="562" spans="1:5" x14ac:dyDescent="0.25">
      <c r="A562" s="31" t="s">
        <v>7781</v>
      </c>
      <c r="B562" s="43" t="s">
        <v>558</v>
      </c>
      <c r="C562" s="42"/>
      <c r="D562" s="42"/>
      <c r="E562" s="57">
        <v>13110</v>
      </c>
    </row>
    <row r="563" spans="1:5" x14ac:dyDescent="0.25">
      <c r="A563" s="31" t="s">
        <v>7780</v>
      </c>
      <c r="B563" s="43" t="s">
        <v>7779</v>
      </c>
      <c r="C563" s="42"/>
      <c r="D563" s="42"/>
      <c r="E563" s="57">
        <v>47050</v>
      </c>
    </row>
    <row r="564" spans="1:5" x14ac:dyDescent="0.25">
      <c r="A564" s="31" t="s">
        <v>7778</v>
      </c>
      <c r="B564" s="43" t="s">
        <v>3762</v>
      </c>
      <c r="C564" s="42"/>
      <c r="D564" s="42"/>
      <c r="E564" s="57">
        <v>5810</v>
      </c>
    </row>
    <row r="565" spans="1:5" x14ac:dyDescent="0.25">
      <c r="A565" s="31" t="s">
        <v>7777</v>
      </c>
      <c r="B565" s="43" t="s">
        <v>3763</v>
      </c>
      <c r="C565" s="42"/>
      <c r="D565" s="42"/>
      <c r="E565" s="57">
        <v>166200</v>
      </c>
    </row>
    <row r="566" spans="1:5" x14ac:dyDescent="0.25">
      <c r="A566" s="31" t="s">
        <v>14270</v>
      </c>
      <c r="B566" s="43" t="s">
        <v>3763</v>
      </c>
      <c r="C566" s="42"/>
      <c r="D566" s="42"/>
      <c r="E566" s="57">
        <v>6000</v>
      </c>
    </row>
    <row r="567" spans="1:5" x14ac:dyDescent="0.25">
      <c r="A567" s="31" t="s">
        <v>7776</v>
      </c>
      <c r="B567" s="43" t="s">
        <v>7775</v>
      </c>
      <c r="C567" s="42"/>
      <c r="D567" s="42"/>
      <c r="E567" s="57">
        <v>1000</v>
      </c>
    </row>
    <row r="568" spans="1:5" x14ac:dyDescent="0.25">
      <c r="A568" s="31" t="s">
        <v>7774</v>
      </c>
      <c r="B568" s="43" t="s">
        <v>3764</v>
      </c>
      <c r="C568" s="42"/>
      <c r="D568" s="42"/>
      <c r="E568" s="57">
        <v>91050</v>
      </c>
    </row>
    <row r="569" spans="1:5" x14ac:dyDescent="0.25">
      <c r="A569" s="31" t="s">
        <v>7773</v>
      </c>
      <c r="B569" s="43" t="s">
        <v>3765</v>
      </c>
      <c r="C569" s="42"/>
      <c r="D569" s="42"/>
      <c r="E569" s="57">
        <v>11030</v>
      </c>
    </row>
    <row r="570" spans="1:5" x14ac:dyDescent="0.25">
      <c r="A570" s="31" t="s">
        <v>14269</v>
      </c>
      <c r="B570" s="43" t="s">
        <v>14268</v>
      </c>
      <c r="C570" s="42"/>
      <c r="D570" s="42"/>
      <c r="E570" s="57">
        <v>1000</v>
      </c>
    </row>
    <row r="571" spans="1:5" x14ac:dyDescent="0.25">
      <c r="A571" s="31" t="s">
        <v>7772</v>
      </c>
      <c r="B571" s="43" t="s">
        <v>3766</v>
      </c>
      <c r="C571" s="42"/>
      <c r="D571" s="42"/>
      <c r="E571" s="57">
        <v>3672</v>
      </c>
    </row>
    <row r="572" spans="1:5" x14ac:dyDescent="0.25">
      <c r="A572" s="31" t="s">
        <v>7771</v>
      </c>
      <c r="B572" s="43" t="s">
        <v>3767</v>
      </c>
      <c r="C572" s="42"/>
      <c r="D572" s="42"/>
      <c r="E572" s="57">
        <v>1660</v>
      </c>
    </row>
    <row r="573" spans="1:5" x14ac:dyDescent="0.25">
      <c r="A573" s="31" t="s">
        <v>7770</v>
      </c>
      <c r="B573" s="43" t="s">
        <v>3768</v>
      </c>
      <c r="C573" s="42"/>
      <c r="D573" s="42"/>
      <c r="E573" s="57">
        <v>10300</v>
      </c>
    </row>
    <row r="574" spans="1:5" x14ac:dyDescent="0.25">
      <c r="A574" s="31" t="s">
        <v>7769</v>
      </c>
      <c r="B574" s="43" t="s">
        <v>7768</v>
      </c>
      <c r="C574" s="42"/>
      <c r="D574" s="42"/>
      <c r="E574" s="57">
        <v>6000</v>
      </c>
    </row>
    <row r="575" spans="1:5" x14ac:dyDescent="0.25">
      <c r="A575" s="31" t="s">
        <v>7767</v>
      </c>
      <c r="B575" s="43" t="s">
        <v>3769</v>
      </c>
      <c r="C575" s="42"/>
      <c r="D575" s="42"/>
      <c r="E575" s="57">
        <v>48020</v>
      </c>
    </row>
    <row r="576" spans="1:5" x14ac:dyDescent="0.25">
      <c r="A576" s="31" t="s">
        <v>7766</v>
      </c>
      <c r="B576" s="43" t="s">
        <v>7765</v>
      </c>
      <c r="C576" s="42"/>
      <c r="D576" s="42"/>
      <c r="E576" s="57">
        <v>15680</v>
      </c>
    </row>
    <row r="577" spans="1:5" x14ac:dyDescent="0.25">
      <c r="A577" s="32" t="s">
        <v>5778</v>
      </c>
      <c r="B577" s="44" t="s">
        <v>5720</v>
      </c>
      <c r="C577" s="45"/>
      <c r="D577" s="45"/>
      <c r="E577" s="58">
        <v>427582</v>
      </c>
    </row>
    <row r="578" spans="1:5" x14ac:dyDescent="0.25">
      <c r="A578" s="32" t="s">
        <v>5779</v>
      </c>
      <c r="B578" s="44" t="s">
        <v>5720</v>
      </c>
      <c r="C578" s="45"/>
      <c r="D578" s="45"/>
      <c r="E578" s="58">
        <v>427582</v>
      </c>
    </row>
    <row r="579" spans="1:5" x14ac:dyDescent="0.25">
      <c r="A579" s="33" t="s">
        <v>5720</v>
      </c>
      <c r="B579" s="46" t="s">
        <v>5720</v>
      </c>
      <c r="C579" s="40"/>
      <c r="D579" s="40"/>
      <c r="E579" s="59" t="s">
        <v>5720</v>
      </c>
    </row>
    <row r="580" spans="1:5" x14ac:dyDescent="0.25">
      <c r="A580" s="29" t="s">
        <v>7764</v>
      </c>
      <c r="B580" s="47" t="s">
        <v>7372</v>
      </c>
      <c r="C580" s="40"/>
      <c r="D580" s="40"/>
      <c r="E580" s="55" t="s">
        <v>5724</v>
      </c>
    </row>
    <row r="581" spans="1:5" ht="14.1" customHeight="1" x14ac:dyDescent="0.25">
      <c r="A581" s="48" t="s">
        <v>14267</v>
      </c>
      <c r="B581" s="42"/>
      <c r="C581" s="42"/>
      <c r="D581" s="42"/>
      <c r="E581" s="42"/>
    </row>
    <row r="582" spans="1:5" x14ac:dyDescent="0.25">
      <c r="A582" s="30" t="s">
        <v>5725</v>
      </c>
      <c r="B582" s="49" t="s">
        <v>5726</v>
      </c>
      <c r="C582" s="42"/>
      <c r="D582" s="42"/>
      <c r="E582" s="56" t="s">
        <v>5727</v>
      </c>
    </row>
    <row r="583" spans="1:5" x14ac:dyDescent="0.25">
      <c r="A583" s="31" t="s">
        <v>7763</v>
      </c>
      <c r="B583" s="43" t="s">
        <v>3702</v>
      </c>
      <c r="C583" s="42"/>
      <c r="D583" s="42"/>
      <c r="E583" s="57">
        <v>27740</v>
      </c>
    </row>
    <row r="584" spans="1:5" x14ac:dyDescent="0.25">
      <c r="A584" s="31" t="s">
        <v>7762</v>
      </c>
      <c r="B584" s="43" t="s">
        <v>3703</v>
      </c>
      <c r="C584" s="42"/>
      <c r="D584" s="42"/>
      <c r="E584" s="57">
        <v>1000</v>
      </c>
    </row>
    <row r="585" spans="1:5" x14ac:dyDescent="0.25">
      <c r="A585" s="31" t="s">
        <v>14266</v>
      </c>
      <c r="B585" s="43" t="s">
        <v>14265</v>
      </c>
      <c r="C585" s="42"/>
      <c r="D585" s="42"/>
      <c r="E585" s="57">
        <v>1453</v>
      </c>
    </row>
    <row r="586" spans="1:5" x14ac:dyDescent="0.25">
      <c r="A586" s="31" t="s">
        <v>7761</v>
      </c>
      <c r="B586" s="43" t="s">
        <v>14264</v>
      </c>
      <c r="C586" s="42"/>
      <c r="D586" s="42"/>
      <c r="E586" s="57">
        <v>34062</v>
      </c>
    </row>
    <row r="587" spans="1:5" x14ac:dyDescent="0.25">
      <c r="A587" s="31" t="s">
        <v>7760</v>
      </c>
      <c r="B587" s="43" t="s">
        <v>3704</v>
      </c>
      <c r="C587" s="42"/>
      <c r="D587" s="42"/>
      <c r="E587" s="57">
        <v>34868</v>
      </c>
    </row>
    <row r="588" spans="1:5" x14ac:dyDescent="0.25">
      <c r="A588" s="31" t="s">
        <v>7759</v>
      </c>
      <c r="B588" s="43" t="s">
        <v>3705</v>
      </c>
      <c r="C588" s="42"/>
      <c r="D588" s="42"/>
      <c r="E588" s="57">
        <v>53288</v>
      </c>
    </row>
    <row r="589" spans="1:5" x14ac:dyDescent="0.25">
      <c r="A589" s="31" t="s">
        <v>7758</v>
      </c>
      <c r="B589" s="43" t="s">
        <v>3706</v>
      </c>
      <c r="C589" s="42"/>
      <c r="D589" s="42"/>
      <c r="E589" s="57">
        <v>62316</v>
      </c>
    </row>
    <row r="590" spans="1:5" x14ac:dyDescent="0.25">
      <c r="A590" s="31" t="s">
        <v>7757</v>
      </c>
      <c r="B590" s="43" t="s">
        <v>3707</v>
      </c>
      <c r="C590" s="42"/>
      <c r="D590" s="42"/>
      <c r="E590" s="57">
        <v>27537</v>
      </c>
    </row>
    <row r="591" spans="1:5" x14ac:dyDescent="0.25">
      <c r="A591" s="31" t="s">
        <v>7756</v>
      </c>
      <c r="B591" s="43" t="s">
        <v>3708</v>
      </c>
      <c r="C591" s="42"/>
      <c r="D591" s="42"/>
      <c r="E591" s="57">
        <v>405411</v>
      </c>
    </row>
    <row r="592" spans="1:5" x14ac:dyDescent="0.25">
      <c r="A592" s="31" t="s">
        <v>7755</v>
      </c>
      <c r="B592" s="43" t="s">
        <v>126</v>
      </c>
      <c r="C592" s="42"/>
      <c r="D592" s="42"/>
      <c r="E592" s="57">
        <v>6357</v>
      </c>
    </row>
    <row r="593" spans="1:5" x14ac:dyDescent="0.25">
      <c r="A593" s="31" t="s">
        <v>7754</v>
      </c>
      <c r="B593" s="43" t="s">
        <v>3709</v>
      </c>
      <c r="C593" s="42"/>
      <c r="D593" s="42"/>
      <c r="E593" s="57">
        <v>14612</v>
      </c>
    </row>
    <row r="594" spans="1:5" x14ac:dyDescent="0.25">
      <c r="A594" s="31" t="s">
        <v>14263</v>
      </c>
      <c r="B594" s="43" t="s">
        <v>14262</v>
      </c>
      <c r="C594" s="42"/>
      <c r="D594" s="42"/>
      <c r="E594" s="57">
        <v>2694</v>
      </c>
    </row>
    <row r="595" spans="1:5" x14ac:dyDescent="0.25">
      <c r="A595" s="31" t="s">
        <v>7753</v>
      </c>
      <c r="B595" s="43" t="s">
        <v>3710</v>
      </c>
      <c r="C595" s="42"/>
      <c r="D595" s="42"/>
      <c r="E595" s="57">
        <v>11675</v>
      </c>
    </row>
    <row r="596" spans="1:5" x14ac:dyDescent="0.25">
      <c r="A596" s="31" t="s">
        <v>7752</v>
      </c>
      <c r="B596" s="43" t="s">
        <v>3711</v>
      </c>
      <c r="C596" s="42"/>
      <c r="D596" s="42"/>
      <c r="E596" s="57">
        <v>70089</v>
      </c>
    </row>
    <row r="597" spans="1:5" x14ac:dyDescent="0.25">
      <c r="A597" s="31" t="s">
        <v>7751</v>
      </c>
      <c r="B597" s="43" t="s">
        <v>3712</v>
      </c>
      <c r="C597" s="42"/>
      <c r="D597" s="42"/>
      <c r="E597" s="57">
        <v>58910</v>
      </c>
    </row>
    <row r="598" spans="1:5" x14ac:dyDescent="0.25">
      <c r="A598" s="31" t="s">
        <v>7750</v>
      </c>
      <c r="B598" s="43" t="s">
        <v>3713</v>
      </c>
      <c r="C598" s="42"/>
      <c r="D598" s="42"/>
      <c r="E598" s="57">
        <v>8123</v>
      </c>
    </row>
    <row r="599" spans="1:5" x14ac:dyDescent="0.25">
      <c r="A599" s="31" t="s">
        <v>7749</v>
      </c>
      <c r="B599" s="43" t="s">
        <v>3714</v>
      </c>
      <c r="C599" s="42"/>
      <c r="D599" s="42"/>
      <c r="E599" s="57">
        <v>35212</v>
      </c>
    </row>
    <row r="600" spans="1:5" x14ac:dyDescent="0.25">
      <c r="A600" s="31" t="s">
        <v>7748</v>
      </c>
      <c r="B600" s="43" t="s">
        <v>7747</v>
      </c>
      <c r="C600" s="42"/>
      <c r="D600" s="42"/>
      <c r="E600" s="57">
        <v>1796</v>
      </c>
    </row>
    <row r="601" spans="1:5" x14ac:dyDescent="0.25">
      <c r="A601" s="31" t="s">
        <v>7746</v>
      </c>
      <c r="B601" s="43" t="s">
        <v>3715</v>
      </c>
      <c r="C601" s="42"/>
      <c r="D601" s="42"/>
      <c r="E601" s="57">
        <v>59227</v>
      </c>
    </row>
    <row r="602" spans="1:5" x14ac:dyDescent="0.25">
      <c r="A602" s="31" t="s">
        <v>7745</v>
      </c>
      <c r="B602" s="43" t="s">
        <v>7744</v>
      </c>
      <c r="C602" s="42"/>
      <c r="D602" s="42"/>
      <c r="E602" s="57">
        <v>52899</v>
      </c>
    </row>
    <row r="603" spans="1:5" x14ac:dyDescent="0.25">
      <c r="A603" s="31" t="s">
        <v>7743</v>
      </c>
      <c r="B603" s="43" t="s">
        <v>3716</v>
      </c>
      <c r="C603" s="42"/>
      <c r="D603" s="42"/>
      <c r="E603" s="57">
        <v>493810</v>
      </c>
    </row>
    <row r="604" spans="1:5" x14ac:dyDescent="0.25">
      <c r="A604" s="31" t="s">
        <v>7742</v>
      </c>
      <c r="B604" s="43" t="s">
        <v>7741</v>
      </c>
      <c r="C604" s="42"/>
      <c r="D604" s="42"/>
      <c r="E604" s="57">
        <v>72507</v>
      </c>
    </row>
    <row r="605" spans="1:5" x14ac:dyDescent="0.25">
      <c r="A605" s="31" t="s">
        <v>7740</v>
      </c>
      <c r="B605" s="43" t="s">
        <v>3717</v>
      </c>
      <c r="C605" s="42"/>
      <c r="D605" s="42"/>
      <c r="E605" s="57">
        <v>86856</v>
      </c>
    </row>
    <row r="606" spans="1:5" x14ac:dyDescent="0.25">
      <c r="A606" s="32" t="s">
        <v>5778</v>
      </c>
      <c r="B606" s="44" t="s">
        <v>5720</v>
      </c>
      <c r="C606" s="45"/>
      <c r="D606" s="45"/>
      <c r="E606" s="58">
        <v>1622442</v>
      </c>
    </row>
    <row r="607" spans="1:5" x14ac:dyDescent="0.25">
      <c r="A607" s="32" t="s">
        <v>5779</v>
      </c>
      <c r="B607" s="44" t="s">
        <v>5720</v>
      </c>
      <c r="C607" s="45"/>
      <c r="D607" s="45"/>
      <c r="E607" s="58">
        <v>1622442</v>
      </c>
    </row>
    <row r="608" spans="1:5" x14ac:dyDescent="0.25">
      <c r="A608" s="33" t="s">
        <v>5720</v>
      </c>
      <c r="B608" s="46" t="s">
        <v>5720</v>
      </c>
      <c r="C608" s="40"/>
      <c r="D608" s="40"/>
      <c r="E608" s="59" t="s">
        <v>5720</v>
      </c>
    </row>
    <row r="609" spans="1:5" x14ac:dyDescent="0.25">
      <c r="A609" s="29" t="s">
        <v>7739</v>
      </c>
      <c r="B609" s="47" t="s">
        <v>7738</v>
      </c>
      <c r="C609" s="40"/>
      <c r="D609" s="40"/>
      <c r="E609" s="55" t="s">
        <v>5724</v>
      </c>
    </row>
    <row r="610" spans="1:5" ht="14.1" customHeight="1" x14ac:dyDescent="0.25">
      <c r="A610" s="48" t="s">
        <v>14261</v>
      </c>
      <c r="B610" s="42"/>
      <c r="C610" s="42"/>
      <c r="D610" s="42"/>
      <c r="E610" s="42"/>
    </row>
    <row r="611" spans="1:5" x14ac:dyDescent="0.25">
      <c r="A611" s="30" t="s">
        <v>5725</v>
      </c>
      <c r="B611" s="49" t="s">
        <v>5726</v>
      </c>
      <c r="C611" s="42"/>
      <c r="D611" s="42"/>
      <c r="E611" s="56" t="s">
        <v>5727</v>
      </c>
    </row>
    <row r="612" spans="1:5" x14ac:dyDescent="0.25">
      <c r="A612" s="31" t="s">
        <v>7737</v>
      </c>
      <c r="B612" s="43" t="s">
        <v>2402</v>
      </c>
      <c r="C612" s="42"/>
      <c r="D612" s="42"/>
      <c r="E612" s="57">
        <v>15376</v>
      </c>
    </row>
    <row r="613" spans="1:5" x14ac:dyDescent="0.25">
      <c r="A613" s="31" t="s">
        <v>7736</v>
      </c>
      <c r="B613" s="43" t="s">
        <v>2397</v>
      </c>
      <c r="C613" s="42"/>
      <c r="D613" s="42"/>
      <c r="E613" s="57">
        <v>24792</v>
      </c>
    </row>
    <row r="614" spans="1:5" x14ac:dyDescent="0.25">
      <c r="A614" s="31" t="s">
        <v>7735</v>
      </c>
      <c r="B614" s="43" t="s">
        <v>2398</v>
      </c>
      <c r="C614" s="42"/>
      <c r="D614" s="42"/>
      <c r="E614" s="57">
        <v>63096</v>
      </c>
    </row>
    <row r="615" spans="1:5" x14ac:dyDescent="0.25">
      <c r="A615" s="31" t="s">
        <v>7734</v>
      </c>
      <c r="B615" s="43" t="s">
        <v>2401</v>
      </c>
      <c r="C615" s="42"/>
      <c r="D615" s="42"/>
      <c r="E615" s="57">
        <v>19027</v>
      </c>
    </row>
    <row r="616" spans="1:5" x14ac:dyDescent="0.25">
      <c r="A616" s="31" t="s">
        <v>7733</v>
      </c>
      <c r="B616" s="43" t="s">
        <v>2393</v>
      </c>
      <c r="C616" s="42"/>
      <c r="D616" s="42"/>
      <c r="E616" s="57">
        <v>5000</v>
      </c>
    </row>
    <row r="617" spans="1:5" x14ac:dyDescent="0.25">
      <c r="A617" s="31" t="s">
        <v>7732</v>
      </c>
      <c r="B617" s="43" t="s">
        <v>7731</v>
      </c>
      <c r="C617" s="42"/>
      <c r="D617" s="42"/>
      <c r="E617" s="57">
        <v>20413</v>
      </c>
    </row>
    <row r="618" spans="1:5" x14ac:dyDescent="0.25">
      <c r="A618" s="31" t="s">
        <v>7730</v>
      </c>
      <c r="B618" s="43" t="s">
        <v>2395</v>
      </c>
      <c r="C618" s="42"/>
      <c r="D618" s="42"/>
      <c r="E618" s="57">
        <v>5000</v>
      </c>
    </row>
    <row r="619" spans="1:5" x14ac:dyDescent="0.25">
      <c r="A619" s="31" t="s">
        <v>7729</v>
      </c>
      <c r="B619" s="43" t="s">
        <v>2394</v>
      </c>
      <c r="C619" s="42"/>
      <c r="D619" s="42"/>
      <c r="E619" s="57">
        <v>13599</v>
      </c>
    </row>
    <row r="620" spans="1:5" x14ac:dyDescent="0.25">
      <c r="A620" s="31" t="s">
        <v>7728</v>
      </c>
      <c r="B620" s="43" t="s">
        <v>2399</v>
      </c>
      <c r="C620" s="42"/>
      <c r="D620" s="42"/>
      <c r="E620" s="57">
        <v>244295</v>
      </c>
    </row>
    <row r="621" spans="1:5" x14ac:dyDescent="0.25">
      <c r="A621" s="31" t="s">
        <v>7727</v>
      </c>
      <c r="B621" s="43" t="s">
        <v>2396</v>
      </c>
      <c r="C621" s="42"/>
      <c r="D621" s="42"/>
      <c r="E621" s="57">
        <v>23655</v>
      </c>
    </row>
    <row r="622" spans="1:5" x14ac:dyDescent="0.25">
      <c r="A622" s="31" t="s">
        <v>7726</v>
      </c>
      <c r="B622" s="43" t="s">
        <v>2392</v>
      </c>
      <c r="C622" s="42"/>
      <c r="D622" s="42"/>
      <c r="E622" s="57">
        <v>18837</v>
      </c>
    </row>
    <row r="623" spans="1:5" x14ac:dyDescent="0.25">
      <c r="A623" s="31" t="s">
        <v>7725</v>
      </c>
      <c r="B623" s="43" t="s">
        <v>2403</v>
      </c>
      <c r="C623" s="42"/>
      <c r="D623" s="42"/>
      <c r="E623" s="57">
        <v>9937</v>
      </c>
    </row>
    <row r="624" spans="1:5" x14ac:dyDescent="0.25">
      <c r="A624" s="31" t="s">
        <v>7724</v>
      </c>
      <c r="B624" s="43" t="s">
        <v>2400</v>
      </c>
      <c r="C624" s="42"/>
      <c r="D624" s="42"/>
      <c r="E624" s="57">
        <v>134198</v>
      </c>
    </row>
    <row r="625" spans="1:5" x14ac:dyDescent="0.25">
      <c r="A625" s="32" t="s">
        <v>5778</v>
      </c>
      <c r="B625" s="44" t="s">
        <v>5720</v>
      </c>
      <c r="C625" s="45"/>
      <c r="D625" s="45"/>
      <c r="E625" s="58">
        <v>597225</v>
      </c>
    </row>
    <row r="626" spans="1:5" x14ac:dyDescent="0.25">
      <c r="A626" s="32" t="s">
        <v>5779</v>
      </c>
      <c r="B626" s="44" t="s">
        <v>5720</v>
      </c>
      <c r="C626" s="45"/>
      <c r="D626" s="45"/>
      <c r="E626" s="58">
        <v>597225</v>
      </c>
    </row>
    <row r="627" spans="1:5" x14ac:dyDescent="0.25">
      <c r="A627" s="33" t="s">
        <v>5720</v>
      </c>
      <c r="B627" s="46" t="s">
        <v>5720</v>
      </c>
      <c r="C627" s="40"/>
      <c r="D627" s="40"/>
      <c r="E627" s="59" t="s">
        <v>5720</v>
      </c>
    </row>
    <row r="628" spans="1:5" x14ac:dyDescent="0.25">
      <c r="A628" s="29" t="s">
        <v>7723</v>
      </c>
      <c r="B628" s="47" t="s">
        <v>7722</v>
      </c>
      <c r="C628" s="40"/>
      <c r="D628" s="40"/>
      <c r="E628" s="55" t="s">
        <v>5724</v>
      </c>
    </row>
    <row r="629" spans="1:5" ht="14.1" customHeight="1" x14ac:dyDescent="0.25">
      <c r="A629" s="48" t="s">
        <v>14260</v>
      </c>
      <c r="B629" s="42"/>
      <c r="C629" s="42"/>
      <c r="D629" s="42"/>
      <c r="E629" s="42"/>
    </row>
    <row r="630" spans="1:5" x14ac:dyDescent="0.25">
      <c r="A630" s="30" t="s">
        <v>5725</v>
      </c>
      <c r="B630" s="49" t="s">
        <v>5726</v>
      </c>
      <c r="C630" s="42"/>
      <c r="D630" s="42"/>
      <c r="E630" s="56" t="s">
        <v>5727</v>
      </c>
    </row>
    <row r="631" spans="1:5" x14ac:dyDescent="0.25">
      <c r="A631" s="31" t="s">
        <v>7721</v>
      </c>
      <c r="B631" s="43" t="s">
        <v>2411</v>
      </c>
      <c r="C631" s="42"/>
      <c r="D631" s="42"/>
      <c r="E631" s="57">
        <v>129537</v>
      </c>
    </row>
    <row r="632" spans="1:5" x14ac:dyDescent="0.25">
      <c r="A632" s="31" t="s">
        <v>7720</v>
      </c>
      <c r="B632" s="43" t="s">
        <v>2412</v>
      </c>
      <c r="C632" s="42"/>
      <c r="D632" s="42"/>
      <c r="E632" s="57">
        <v>21406</v>
      </c>
    </row>
    <row r="633" spans="1:5" x14ac:dyDescent="0.25">
      <c r="A633" s="31" t="s">
        <v>7719</v>
      </c>
      <c r="B633" s="43" t="s">
        <v>2415</v>
      </c>
      <c r="C633" s="42"/>
      <c r="D633" s="42"/>
      <c r="E633" s="57">
        <v>1000</v>
      </c>
    </row>
    <row r="634" spans="1:5" x14ac:dyDescent="0.25">
      <c r="A634" s="31" t="s">
        <v>7718</v>
      </c>
      <c r="B634" s="43" t="s">
        <v>2413</v>
      </c>
      <c r="C634" s="42"/>
      <c r="D634" s="42"/>
      <c r="E634" s="57">
        <v>45009</v>
      </c>
    </row>
    <row r="635" spans="1:5" x14ac:dyDescent="0.25">
      <c r="A635" s="31" t="s">
        <v>7717</v>
      </c>
      <c r="B635" s="43" t="s">
        <v>2416</v>
      </c>
      <c r="C635" s="42"/>
      <c r="D635" s="42"/>
      <c r="E635" s="57">
        <v>31286</v>
      </c>
    </row>
    <row r="636" spans="1:5" x14ac:dyDescent="0.25">
      <c r="A636" s="31" t="s">
        <v>7716</v>
      </c>
      <c r="B636" s="43" t="s">
        <v>2414</v>
      </c>
      <c r="C636" s="42"/>
      <c r="D636" s="42"/>
      <c r="E636" s="57">
        <v>29640</v>
      </c>
    </row>
    <row r="637" spans="1:5" x14ac:dyDescent="0.25">
      <c r="A637" s="31" t="s">
        <v>7715</v>
      </c>
      <c r="B637" s="43" t="s">
        <v>2417</v>
      </c>
      <c r="C637" s="42"/>
      <c r="D637" s="42"/>
      <c r="E637" s="57">
        <v>105935</v>
      </c>
    </row>
    <row r="638" spans="1:5" x14ac:dyDescent="0.25">
      <c r="A638" s="32" t="s">
        <v>5778</v>
      </c>
      <c r="B638" s="44" t="s">
        <v>5720</v>
      </c>
      <c r="C638" s="45"/>
      <c r="D638" s="45"/>
      <c r="E638" s="58">
        <v>363813</v>
      </c>
    </row>
    <row r="639" spans="1:5" x14ac:dyDescent="0.25">
      <c r="A639" s="32" t="s">
        <v>5779</v>
      </c>
      <c r="B639" s="44" t="s">
        <v>5720</v>
      </c>
      <c r="C639" s="45"/>
      <c r="D639" s="45"/>
      <c r="E639" s="58">
        <v>363813</v>
      </c>
    </row>
    <row r="640" spans="1:5" x14ac:dyDescent="0.25">
      <c r="A640" s="33" t="s">
        <v>5720</v>
      </c>
      <c r="B640" s="46" t="s">
        <v>5720</v>
      </c>
      <c r="C640" s="40"/>
      <c r="D640" s="40"/>
      <c r="E640" s="59" t="s">
        <v>5720</v>
      </c>
    </row>
    <row r="641" spans="1:5" x14ac:dyDescent="0.25">
      <c r="A641" s="29" t="s">
        <v>7714</v>
      </c>
      <c r="B641" s="47" t="s">
        <v>7713</v>
      </c>
      <c r="C641" s="40"/>
      <c r="D641" s="40"/>
      <c r="E641" s="55" t="s">
        <v>5724</v>
      </c>
    </row>
    <row r="642" spans="1:5" ht="14.1" customHeight="1" x14ac:dyDescent="0.25">
      <c r="A642" s="48" t="s">
        <v>14259</v>
      </c>
      <c r="B642" s="42"/>
      <c r="C642" s="42"/>
      <c r="D642" s="42"/>
      <c r="E642" s="42"/>
    </row>
    <row r="643" spans="1:5" x14ac:dyDescent="0.25">
      <c r="A643" s="30" t="s">
        <v>5725</v>
      </c>
      <c r="B643" s="49" t="s">
        <v>5726</v>
      </c>
      <c r="C643" s="42"/>
      <c r="D643" s="42"/>
      <c r="E643" s="56" t="s">
        <v>5727</v>
      </c>
    </row>
    <row r="644" spans="1:5" x14ac:dyDescent="0.25">
      <c r="A644" s="31" t="s">
        <v>7712</v>
      </c>
      <c r="B644" s="43" t="s">
        <v>2340</v>
      </c>
      <c r="C644" s="42"/>
      <c r="D644" s="42"/>
      <c r="E644" s="57">
        <v>160000</v>
      </c>
    </row>
    <row r="645" spans="1:5" x14ac:dyDescent="0.25">
      <c r="A645" s="31" t="s">
        <v>7711</v>
      </c>
      <c r="B645" s="43" t="s">
        <v>2341</v>
      </c>
      <c r="C645" s="42"/>
      <c r="D645" s="42"/>
      <c r="E645" s="57">
        <v>4738</v>
      </c>
    </row>
    <row r="646" spans="1:5" x14ac:dyDescent="0.25">
      <c r="A646" s="32" t="s">
        <v>5778</v>
      </c>
      <c r="B646" s="44" t="s">
        <v>5720</v>
      </c>
      <c r="C646" s="45"/>
      <c r="D646" s="45"/>
      <c r="E646" s="58">
        <v>164738</v>
      </c>
    </row>
    <row r="647" spans="1:5" x14ac:dyDescent="0.25">
      <c r="A647" s="32" t="s">
        <v>5779</v>
      </c>
      <c r="B647" s="44" t="s">
        <v>5720</v>
      </c>
      <c r="C647" s="45"/>
      <c r="D647" s="45"/>
      <c r="E647" s="58">
        <v>164738</v>
      </c>
    </row>
    <row r="648" spans="1:5" x14ac:dyDescent="0.25">
      <c r="A648" s="33" t="s">
        <v>5720</v>
      </c>
      <c r="B648" s="46" t="s">
        <v>5720</v>
      </c>
      <c r="C648" s="40"/>
      <c r="D648" s="40"/>
      <c r="E648" s="59" t="s">
        <v>5720</v>
      </c>
    </row>
    <row r="649" spans="1:5" x14ac:dyDescent="0.25">
      <c r="A649" s="29" t="s">
        <v>7710</v>
      </c>
      <c r="B649" s="47" t="s">
        <v>7709</v>
      </c>
      <c r="C649" s="40"/>
      <c r="D649" s="40"/>
      <c r="E649" s="55" t="s">
        <v>5724</v>
      </c>
    </row>
    <row r="650" spans="1:5" ht="14.1" customHeight="1" x14ac:dyDescent="0.25">
      <c r="A650" s="48" t="s">
        <v>14258</v>
      </c>
      <c r="B650" s="42"/>
      <c r="C650" s="42"/>
      <c r="D650" s="42"/>
      <c r="E650" s="42"/>
    </row>
    <row r="651" spans="1:5" x14ac:dyDescent="0.25">
      <c r="A651" s="30" t="s">
        <v>5725</v>
      </c>
      <c r="B651" s="49" t="s">
        <v>5726</v>
      </c>
      <c r="C651" s="42"/>
      <c r="D651" s="42"/>
      <c r="E651" s="56" t="s">
        <v>5727</v>
      </c>
    </row>
    <row r="652" spans="1:5" x14ac:dyDescent="0.25">
      <c r="A652" s="31" t="s">
        <v>7708</v>
      </c>
      <c r="B652" s="43" t="s">
        <v>2292</v>
      </c>
      <c r="C652" s="42"/>
      <c r="D652" s="42"/>
      <c r="E652" s="57">
        <v>10846</v>
      </c>
    </row>
    <row r="653" spans="1:5" x14ac:dyDescent="0.25">
      <c r="A653" s="31" t="s">
        <v>7707</v>
      </c>
      <c r="B653" s="43" t="s">
        <v>2278</v>
      </c>
      <c r="C653" s="42"/>
      <c r="D653" s="42"/>
      <c r="E653" s="57">
        <v>12626</v>
      </c>
    </row>
    <row r="654" spans="1:5" x14ac:dyDescent="0.25">
      <c r="A654" s="31" t="s">
        <v>7706</v>
      </c>
      <c r="B654" s="43" t="s">
        <v>2280</v>
      </c>
      <c r="C654" s="42"/>
      <c r="D654" s="42"/>
      <c r="E654" s="57">
        <v>132143</v>
      </c>
    </row>
    <row r="655" spans="1:5" x14ac:dyDescent="0.25">
      <c r="A655" s="31" t="s">
        <v>7705</v>
      </c>
      <c r="B655" s="43" t="s">
        <v>2284</v>
      </c>
      <c r="C655" s="42"/>
      <c r="D655" s="42"/>
      <c r="E655" s="57">
        <v>107462</v>
      </c>
    </row>
    <row r="656" spans="1:5" x14ac:dyDescent="0.25">
      <c r="A656" s="31" t="s">
        <v>7704</v>
      </c>
      <c r="B656" s="43" t="s">
        <v>2279</v>
      </c>
      <c r="C656" s="42"/>
      <c r="D656" s="42"/>
      <c r="E656" s="57">
        <v>18199</v>
      </c>
    </row>
    <row r="657" spans="1:5" x14ac:dyDescent="0.25">
      <c r="A657" s="31" t="s">
        <v>7703</v>
      </c>
      <c r="B657" s="43" t="s">
        <v>2276</v>
      </c>
      <c r="C657" s="42"/>
      <c r="D657" s="42"/>
      <c r="E657" s="57">
        <v>1809</v>
      </c>
    </row>
    <row r="658" spans="1:5" x14ac:dyDescent="0.25">
      <c r="A658" s="31" t="s">
        <v>7702</v>
      </c>
      <c r="B658" s="43" t="s">
        <v>7701</v>
      </c>
      <c r="C658" s="42"/>
      <c r="D658" s="42"/>
      <c r="E658" s="57">
        <v>1419</v>
      </c>
    </row>
    <row r="659" spans="1:5" x14ac:dyDescent="0.25">
      <c r="A659" s="31" t="s">
        <v>7700</v>
      </c>
      <c r="B659" s="43" t="s">
        <v>2287</v>
      </c>
      <c r="C659" s="42"/>
      <c r="D659" s="42"/>
      <c r="E659" s="57">
        <v>2839</v>
      </c>
    </row>
    <row r="660" spans="1:5" x14ac:dyDescent="0.25">
      <c r="A660" s="31" t="s">
        <v>7699</v>
      </c>
      <c r="B660" s="43" t="s">
        <v>7698</v>
      </c>
      <c r="C660" s="42"/>
      <c r="D660" s="42"/>
      <c r="E660" s="57">
        <v>2724</v>
      </c>
    </row>
    <row r="661" spans="1:5" x14ac:dyDescent="0.25">
      <c r="A661" s="31" t="s">
        <v>14257</v>
      </c>
      <c r="B661" s="43" t="s">
        <v>14256</v>
      </c>
      <c r="C661" s="42"/>
      <c r="D661" s="42"/>
      <c r="E661" s="57">
        <v>1808</v>
      </c>
    </row>
    <row r="662" spans="1:5" x14ac:dyDescent="0.25">
      <c r="A662" s="31" t="s">
        <v>7697</v>
      </c>
      <c r="B662" s="43" t="s">
        <v>2286</v>
      </c>
      <c r="C662" s="42"/>
      <c r="D662" s="42"/>
      <c r="E662" s="57">
        <v>4259</v>
      </c>
    </row>
    <row r="663" spans="1:5" x14ac:dyDescent="0.25">
      <c r="A663" s="31" t="s">
        <v>7696</v>
      </c>
      <c r="B663" s="43" t="s">
        <v>2272</v>
      </c>
      <c r="C663" s="42"/>
      <c r="D663" s="42"/>
      <c r="E663" s="57">
        <v>1419</v>
      </c>
    </row>
    <row r="664" spans="1:5" x14ac:dyDescent="0.25">
      <c r="A664" s="31" t="s">
        <v>7695</v>
      </c>
      <c r="B664" s="43" t="s">
        <v>2281</v>
      </c>
      <c r="C664" s="42"/>
      <c r="D664" s="42"/>
      <c r="E664" s="57">
        <v>34330</v>
      </c>
    </row>
    <row r="665" spans="1:5" x14ac:dyDescent="0.25">
      <c r="A665" s="31" t="s">
        <v>7694</v>
      </c>
      <c r="B665" s="43" t="s">
        <v>2277</v>
      </c>
      <c r="C665" s="42"/>
      <c r="D665" s="42"/>
      <c r="E665" s="57">
        <v>2129</v>
      </c>
    </row>
    <row r="666" spans="1:5" x14ac:dyDescent="0.25">
      <c r="A666" s="31" t="s">
        <v>7693</v>
      </c>
      <c r="B666" s="43" t="s">
        <v>2285</v>
      </c>
      <c r="C666" s="42"/>
      <c r="D666" s="42"/>
      <c r="E666" s="57">
        <v>1303</v>
      </c>
    </row>
    <row r="667" spans="1:5" x14ac:dyDescent="0.25">
      <c r="A667" s="31" t="s">
        <v>14255</v>
      </c>
      <c r="B667" s="43" t="s">
        <v>14254</v>
      </c>
      <c r="C667" s="42"/>
      <c r="D667" s="42"/>
      <c r="E667" s="57">
        <v>8518</v>
      </c>
    </row>
    <row r="668" spans="1:5" x14ac:dyDescent="0.25">
      <c r="A668" s="31" t="s">
        <v>7692</v>
      </c>
      <c r="B668" s="43" t="s">
        <v>2275</v>
      </c>
      <c r="C668" s="42"/>
      <c r="D668" s="42"/>
      <c r="E668" s="57">
        <v>264660</v>
      </c>
    </row>
    <row r="669" spans="1:5" x14ac:dyDescent="0.25">
      <c r="A669" s="31" t="s">
        <v>7691</v>
      </c>
      <c r="B669" s="43" t="s">
        <v>2288</v>
      </c>
      <c r="C669" s="42"/>
      <c r="D669" s="42"/>
      <c r="E669" s="57">
        <v>16931</v>
      </c>
    </row>
    <row r="670" spans="1:5" x14ac:dyDescent="0.25">
      <c r="A670" s="31" t="s">
        <v>7690</v>
      </c>
      <c r="B670" s="43" t="s">
        <v>2294</v>
      </c>
      <c r="C670" s="42"/>
      <c r="D670" s="42"/>
      <c r="E670" s="57">
        <v>2839</v>
      </c>
    </row>
    <row r="671" spans="1:5" x14ac:dyDescent="0.25">
      <c r="A671" s="31" t="s">
        <v>7689</v>
      </c>
      <c r="B671" s="43" t="s">
        <v>2273</v>
      </c>
      <c r="C671" s="42"/>
      <c r="D671" s="42"/>
      <c r="E671" s="57">
        <v>54603</v>
      </c>
    </row>
    <row r="672" spans="1:5" x14ac:dyDescent="0.25">
      <c r="A672" s="31" t="s">
        <v>7688</v>
      </c>
      <c r="B672" s="43" t="s">
        <v>7687</v>
      </c>
      <c r="C672" s="42"/>
      <c r="D672" s="42"/>
      <c r="E672" s="57">
        <v>619826</v>
      </c>
    </row>
    <row r="673" spans="1:5" x14ac:dyDescent="0.25">
      <c r="A673" s="31" t="s">
        <v>7686</v>
      </c>
      <c r="B673" s="43" t="s">
        <v>7685</v>
      </c>
      <c r="C673" s="42"/>
      <c r="D673" s="42"/>
      <c r="E673" s="57">
        <v>17535</v>
      </c>
    </row>
    <row r="674" spans="1:5" x14ac:dyDescent="0.25">
      <c r="A674" s="31" t="s">
        <v>7684</v>
      </c>
      <c r="B674" s="43" t="s">
        <v>14253</v>
      </c>
      <c r="C674" s="42"/>
      <c r="D674" s="42"/>
      <c r="E674" s="57">
        <v>37646</v>
      </c>
    </row>
    <row r="675" spans="1:5" x14ac:dyDescent="0.25">
      <c r="A675" s="31" t="s">
        <v>7683</v>
      </c>
      <c r="B675" s="43" t="s">
        <v>2274</v>
      </c>
      <c r="C675" s="42"/>
      <c r="D675" s="42"/>
      <c r="E675" s="57">
        <v>8088</v>
      </c>
    </row>
    <row r="676" spans="1:5" x14ac:dyDescent="0.25">
      <c r="A676" s="31" t="s">
        <v>7682</v>
      </c>
      <c r="B676" s="43" t="s">
        <v>2291</v>
      </c>
      <c r="C676" s="42"/>
      <c r="D676" s="42"/>
      <c r="E676" s="57">
        <v>1617</v>
      </c>
    </row>
    <row r="677" spans="1:5" x14ac:dyDescent="0.25">
      <c r="A677" s="31" t="s">
        <v>7681</v>
      </c>
      <c r="B677" s="43" t="s">
        <v>2282</v>
      </c>
      <c r="C677" s="42"/>
      <c r="D677" s="42"/>
      <c r="E677" s="57">
        <v>3945</v>
      </c>
    </row>
    <row r="678" spans="1:5" x14ac:dyDescent="0.25">
      <c r="A678" s="31" t="s">
        <v>7680</v>
      </c>
      <c r="B678" s="43" t="s">
        <v>2283</v>
      </c>
      <c r="C678" s="42"/>
      <c r="D678" s="42"/>
      <c r="E678" s="57">
        <v>8564</v>
      </c>
    </row>
    <row r="679" spans="1:5" x14ac:dyDescent="0.25">
      <c r="A679" s="31" t="s">
        <v>7679</v>
      </c>
      <c r="B679" s="43" t="s">
        <v>2293</v>
      </c>
      <c r="C679" s="42"/>
      <c r="D679" s="42"/>
      <c r="E679" s="57">
        <v>5167</v>
      </c>
    </row>
    <row r="680" spans="1:5" x14ac:dyDescent="0.25">
      <c r="A680" s="31" t="s">
        <v>7678</v>
      </c>
      <c r="B680" s="43" t="s">
        <v>7677</v>
      </c>
      <c r="C680" s="42"/>
      <c r="D680" s="42"/>
      <c r="E680" s="57">
        <v>1808</v>
      </c>
    </row>
    <row r="681" spans="1:5" x14ac:dyDescent="0.25">
      <c r="A681" s="31" t="s">
        <v>7676</v>
      </c>
      <c r="B681" s="43" t="s">
        <v>116</v>
      </c>
      <c r="C681" s="42"/>
      <c r="D681" s="42"/>
      <c r="E681" s="57">
        <v>3235</v>
      </c>
    </row>
    <row r="682" spans="1:5" x14ac:dyDescent="0.25">
      <c r="A682" s="31" t="s">
        <v>7675</v>
      </c>
      <c r="B682" s="43" t="s">
        <v>14252</v>
      </c>
      <c r="C682" s="42"/>
      <c r="D682" s="42"/>
      <c r="E682" s="57">
        <v>40751</v>
      </c>
    </row>
    <row r="683" spans="1:5" x14ac:dyDescent="0.25">
      <c r="A683" s="31" t="s">
        <v>7674</v>
      </c>
      <c r="B683" s="43" t="s">
        <v>2289</v>
      </c>
      <c r="C683" s="42"/>
      <c r="D683" s="42"/>
      <c r="E683" s="57">
        <v>12474</v>
      </c>
    </row>
    <row r="684" spans="1:5" x14ac:dyDescent="0.25">
      <c r="A684" s="31" t="s">
        <v>7673</v>
      </c>
      <c r="B684" s="43" t="s">
        <v>2290</v>
      </c>
      <c r="C684" s="42"/>
      <c r="D684" s="42"/>
      <c r="E684" s="57">
        <v>10694</v>
      </c>
    </row>
    <row r="685" spans="1:5" x14ac:dyDescent="0.25">
      <c r="A685" s="31" t="s">
        <v>7672</v>
      </c>
      <c r="B685" s="43" t="s">
        <v>7671</v>
      </c>
      <c r="C685" s="42"/>
      <c r="D685" s="42"/>
      <c r="E685" s="57">
        <v>10846</v>
      </c>
    </row>
    <row r="686" spans="1:5" x14ac:dyDescent="0.25">
      <c r="A686" s="32" t="s">
        <v>5778</v>
      </c>
      <c r="B686" s="44" t="s">
        <v>5720</v>
      </c>
      <c r="C686" s="45"/>
      <c r="D686" s="45"/>
      <c r="E686" s="58">
        <v>1465062</v>
      </c>
    </row>
    <row r="687" spans="1:5" x14ac:dyDescent="0.25">
      <c r="A687" s="32" t="s">
        <v>5779</v>
      </c>
      <c r="B687" s="44" t="s">
        <v>5720</v>
      </c>
      <c r="C687" s="45"/>
      <c r="D687" s="45"/>
      <c r="E687" s="58">
        <v>1465062</v>
      </c>
    </row>
    <row r="688" spans="1:5" x14ac:dyDescent="0.25">
      <c r="A688" s="33" t="s">
        <v>5720</v>
      </c>
      <c r="B688" s="46" t="s">
        <v>5720</v>
      </c>
      <c r="C688" s="40"/>
      <c r="D688" s="40"/>
      <c r="E688" s="59" t="s">
        <v>5720</v>
      </c>
    </row>
    <row r="689" spans="1:5" x14ac:dyDescent="0.25">
      <c r="A689" s="29" t="s">
        <v>7670</v>
      </c>
      <c r="B689" s="47" t="s">
        <v>7669</v>
      </c>
      <c r="C689" s="40"/>
      <c r="D689" s="40"/>
      <c r="E689" s="55" t="s">
        <v>5724</v>
      </c>
    </row>
    <row r="690" spans="1:5" ht="14.1" customHeight="1" x14ac:dyDescent="0.25">
      <c r="A690" s="48" t="s">
        <v>14251</v>
      </c>
      <c r="B690" s="42"/>
      <c r="C690" s="42"/>
      <c r="D690" s="42"/>
      <c r="E690" s="42"/>
    </row>
    <row r="691" spans="1:5" x14ac:dyDescent="0.25">
      <c r="A691" s="30" t="s">
        <v>5725</v>
      </c>
      <c r="B691" s="49" t="s">
        <v>5726</v>
      </c>
      <c r="C691" s="42"/>
      <c r="D691" s="42"/>
      <c r="E691" s="56" t="s">
        <v>5727</v>
      </c>
    </row>
    <row r="692" spans="1:5" x14ac:dyDescent="0.25">
      <c r="A692" s="31" t="s">
        <v>7668</v>
      </c>
      <c r="B692" s="43" t="s">
        <v>7667</v>
      </c>
      <c r="C692" s="42"/>
      <c r="D692" s="42"/>
      <c r="E692" s="57">
        <v>17975</v>
      </c>
    </row>
    <row r="693" spans="1:5" x14ac:dyDescent="0.25">
      <c r="A693" s="31" t="s">
        <v>7666</v>
      </c>
      <c r="B693" s="43" t="s">
        <v>2349</v>
      </c>
      <c r="C693" s="42"/>
      <c r="D693" s="42"/>
      <c r="E693" s="57">
        <v>161435</v>
      </c>
    </row>
    <row r="694" spans="1:5" x14ac:dyDescent="0.25">
      <c r="A694" s="31" t="s">
        <v>7665</v>
      </c>
      <c r="B694" s="43" t="s">
        <v>2082</v>
      </c>
      <c r="C694" s="42"/>
      <c r="D694" s="42"/>
      <c r="E694" s="57">
        <v>42123</v>
      </c>
    </row>
    <row r="695" spans="1:5" x14ac:dyDescent="0.25">
      <c r="A695" s="31" t="s">
        <v>7664</v>
      </c>
      <c r="B695" s="43" t="s">
        <v>2348</v>
      </c>
      <c r="C695" s="42"/>
      <c r="D695" s="42"/>
      <c r="E695" s="57">
        <v>279365</v>
      </c>
    </row>
    <row r="696" spans="1:5" x14ac:dyDescent="0.25">
      <c r="A696" s="31" t="s">
        <v>7663</v>
      </c>
      <c r="B696" s="43" t="s">
        <v>7662</v>
      </c>
      <c r="C696" s="42"/>
      <c r="D696" s="42"/>
      <c r="E696" s="57">
        <v>4230</v>
      </c>
    </row>
    <row r="697" spans="1:5" x14ac:dyDescent="0.25">
      <c r="A697" s="31" t="s">
        <v>7661</v>
      </c>
      <c r="B697" s="43" t="s">
        <v>2350</v>
      </c>
      <c r="C697" s="42"/>
      <c r="D697" s="42"/>
      <c r="E697" s="57">
        <v>59395</v>
      </c>
    </row>
    <row r="698" spans="1:5" x14ac:dyDescent="0.25">
      <c r="A698" s="32" t="s">
        <v>5778</v>
      </c>
      <c r="B698" s="44" t="s">
        <v>5720</v>
      </c>
      <c r="C698" s="45"/>
      <c r="D698" s="45"/>
      <c r="E698" s="58">
        <v>564523</v>
      </c>
    </row>
    <row r="699" spans="1:5" x14ac:dyDescent="0.25">
      <c r="A699" s="32" t="s">
        <v>5779</v>
      </c>
      <c r="B699" s="44" t="s">
        <v>5720</v>
      </c>
      <c r="C699" s="45"/>
      <c r="D699" s="45"/>
      <c r="E699" s="58">
        <v>564523</v>
      </c>
    </row>
    <row r="700" spans="1:5" x14ac:dyDescent="0.25">
      <c r="A700" s="33" t="s">
        <v>5720</v>
      </c>
      <c r="B700" s="46" t="s">
        <v>5720</v>
      </c>
      <c r="C700" s="40"/>
      <c r="D700" s="40"/>
      <c r="E700" s="59" t="s">
        <v>5720</v>
      </c>
    </row>
    <row r="701" spans="1:5" x14ac:dyDescent="0.25">
      <c r="A701" s="29" t="s">
        <v>7660</v>
      </c>
      <c r="B701" s="47" t="s">
        <v>7659</v>
      </c>
      <c r="C701" s="40"/>
      <c r="D701" s="40"/>
      <c r="E701" s="55" t="s">
        <v>5724</v>
      </c>
    </row>
    <row r="702" spans="1:5" ht="14.1" customHeight="1" x14ac:dyDescent="0.25">
      <c r="A702" s="48" t="s">
        <v>14250</v>
      </c>
      <c r="B702" s="42"/>
      <c r="C702" s="42"/>
      <c r="D702" s="42"/>
      <c r="E702" s="42"/>
    </row>
    <row r="703" spans="1:5" x14ac:dyDescent="0.25">
      <c r="A703" s="30" t="s">
        <v>5725</v>
      </c>
      <c r="B703" s="49" t="s">
        <v>5726</v>
      </c>
      <c r="C703" s="42"/>
      <c r="D703" s="42"/>
      <c r="E703" s="56" t="s">
        <v>5727</v>
      </c>
    </row>
    <row r="704" spans="1:5" x14ac:dyDescent="0.25">
      <c r="A704" s="31" t="s">
        <v>7658</v>
      </c>
      <c r="B704" s="43" t="s">
        <v>2259</v>
      </c>
      <c r="C704" s="42"/>
      <c r="D704" s="42"/>
      <c r="E704" s="57">
        <v>356634</v>
      </c>
    </row>
    <row r="705" spans="1:5" x14ac:dyDescent="0.25">
      <c r="A705" s="31" t="s">
        <v>7657</v>
      </c>
      <c r="B705" s="43" t="s">
        <v>2257</v>
      </c>
      <c r="C705" s="42"/>
      <c r="D705" s="42"/>
      <c r="E705" s="57">
        <v>71528</v>
      </c>
    </row>
    <row r="706" spans="1:5" x14ac:dyDescent="0.25">
      <c r="A706" s="31" t="s">
        <v>7656</v>
      </c>
      <c r="B706" s="43" t="s">
        <v>2260</v>
      </c>
      <c r="C706" s="42"/>
      <c r="D706" s="42"/>
      <c r="E706" s="57">
        <v>21156</v>
      </c>
    </row>
    <row r="707" spans="1:5" x14ac:dyDescent="0.25">
      <c r="A707" s="31" t="s">
        <v>7655</v>
      </c>
      <c r="B707" s="43" t="s">
        <v>2258</v>
      </c>
      <c r="C707" s="42"/>
      <c r="D707" s="42"/>
      <c r="E707" s="57">
        <v>8060</v>
      </c>
    </row>
    <row r="708" spans="1:5" x14ac:dyDescent="0.25">
      <c r="A708" s="31" t="s">
        <v>7654</v>
      </c>
      <c r="B708" s="43" t="s">
        <v>7653</v>
      </c>
      <c r="C708" s="42"/>
      <c r="D708" s="42"/>
      <c r="E708" s="57">
        <v>11082</v>
      </c>
    </row>
    <row r="709" spans="1:5" x14ac:dyDescent="0.25">
      <c r="A709" s="32" t="s">
        <v>5778</v>
      </c>
      <c r="B709" s="44" t="s">
        <v>5720</v>
      </c>
      <c r="C709" s="45"/>
      <c r="D709" s="45"/>
      <c r="E709" s="58">
        <v>468460</v>
      </c>
    </row>
    <row r="710" spans="1:5" x14ac:dyDescent="0.25">
      <c r="A710" s="32" t="s">
        <v>5779</v>
      </c>
      <c r="B710" s="44" t="s">
        <v>5720</v>
      </c>
      <c r="C710" s="45"/>
      <c r="D710" s="45"/>
      <c r="E710" s="58">
        <v>468460</v>
      </c>
    </row>
    <row r="711" spans="1:5" x14ac:dyDescent="0.25">
      <c r="A711" s="33" t="s">
        <v>5720</v>
      </c>
      <c r="B711" s="46" t="s">
        <v>5720</v>
      </c>
      <c r="C711" s="40"/>
      <c r="D711" s="40"/>
      <c r="E711" s="59" t="s">
        <v>5720</v>
      </c>
    </row>
    <row r="712" spans="1:5" x14ac:dyDescent="0.25">
      <c r="A712" s="29" t="s">
        <v>7652</v>
      </c>
      <c r="B712" s="47" t="s">
        <v>7651</v>
      </c>
      <c r="C712" s="40"/>
      <c r="D712" s="40"/>
      <c r="E712" s="55" t="s">
        <v>5724</v>
      </c>
    </row>
    <row r="713" spans="1:5" ht="14.1" customHeight="1" x14ac:dyDescent="0.25">
      <c r="A713" s="48" t="s">
        <v>14249</v>
      </c>
      <c r="B713" s="42"/>
      <c r="C713" s="42"/>
      <c r="D713" s="42"/>
      <c r="E713" s="42"/>
    </row>
    <row r="714" spans="1:5" x14ac:dyDescent="0.25">
      <c r="A714" s="30" t="s">
        <v>5725</v>
      </c>
      <c r="B714" s="49" t="s">
        <v>5726</v>
      </c>
      <c r="C714" s="42"/>
      <c r="D714" s="42"/>
      <c r="E714" s="56" t="s">
        <v>5727</v>
      </c>
    </row>
    <row r="715" spans="1:5" x14ac:dyDescent="0.25">
      <c r="A715" s="31" t="s">
        <v>7650</v>
      </c>
      <c r="B715" s="43" t="s">
        <v>2299</v>
      </c>
      <c r="C715" s="42"/>
      <c r="D715" s="42"/>
      <c r="E715" s="57">
        <v>13794</v>
      </c>
    </row>
    <row r="716" spans="1:5" x14ac:dyDescent="0.25">
      <c r="A716" s="31" t="s">
        <v>7649</v>
      </c>
      <c r="B716" s="43" t="s">
        <v>2297</v>
      </c>
      <c r="C716" s="42"/>
      <c r="D716" s="42"/>
      <c r="E716" s="57">
        <v>1000</v>
      </c>
    </row>
    <row r="717" spans="1:5" x14ac:dyDescent="0.25">
      <c r="A717" s="31" t="s">
        <v>7648</v>
      </c>
      <c r="B717" s="43" t="s">
        <v>2298</v>
      </c>
      <c r="C717" s="42"/>
      <c r="D717" s="42"/>
      <c r="E717" s="57">
        <v>86155</v>
      </c>
    </row>
    <row r="718" spans="1:5" x14ac:dyDescent="0.25">
      <c r="A718" s="31" t="s">
        <v>7647</v>
      </c>
      <c r="B718" s="43" t="s">
        <v>2300</v>
      </c>
      <c r="C718" s="42"/>
      <c r="D718" s="42"/>
      <c r="E718" s="57">
        <v>14000</v>
      </c>
    </row>
    <row r="719" spans="1:5" x14ac:dyDescent="0.25">
      <c r="A719" s="31" t="s">
        <v>7646</v>
      </c>
      <c r="B719" s="43" t="s">
        <v>2304</v>
      </c>
      <c r="C719" s="42"/>
      <c r="D719" s="42"/>
      <c r="E719" s="57">
        <v>3470</v>
      </c>
    </row>
    <row r="720" spans="1:5" x14ac:dyDescent="0.25">
      <c r="A720" s="31" t="s">
        <v>7645</v>
      </c>
      <c r="B720" s="43" t="s">
        <v>299</v>
      </c>
      <c r="C720" s="42"/>
      <c r="D720" s="42"/>
      <c r="E720" s="57">
        <v>1000</v>
      </c>
    </row>
    <row r="721" spans="1:5" x14ac:dyDescent="0.25">
      <c r="A721" s="31" t="s">
        <v>7644</v>
      </c>
      <c r="B721" s="43" t="s">
        <v>7643</v>
      </c>
      <c r="C721" s="42"/>
      <c r="D721" s="42"/>
      <c r="E721" s="57">
        <v>1000</v>
      </c>
    </row>
    <row r="722" spans="1:5" x14ac:dyDescent="0.25">
      <c r="A722" s="31" t="s">
        <v>7642</v>
      </c>
      <c r="B722" s="43" t="s">
        <v>2301</v>
      </c>
      <c r="C722" s="42"/>
      <c r="D722" s="42"/>
      <c r="E722" s="57">
        <v>32730</v>
      </c>
    </row>
    <row r="723" spans="1:5" x14ac:dyDescent="0.25">
      <c r="A723" s="31" t="s">
        <v>7641</v>
      </c>
      <c r="B723" s="43" t="s">
        <v>2305</v>
      </c>
      <c r="C723" s="42"/>
      <c r="D723" s="42"/>
      <c r="E723" s="57">
        <v>20018</v>
      </c>
    </row>
    <row r="724" spans="1:5" x14ac:dyDescent="0.25">
      <c r="A724" s="31" t="s">
        <v>7640</v>
      </c>
      <c r="B724" s="43" t="s">
        <v>2302</v>
      </c>
      <c r="C724" s="42"/>
      <c r="D724" s="42"/>
      <c r="E724" s="57">
        <v>5286</v>
      </c>
    </row>
    <row r="725" spans="1:5" x14ac:dyDescent="0.25">
      <c r="A725" s="31" t="s">
        <v>7639</v>
      </c>
      <c r="B725" s="43" t="s">
        <v>2303</v>
      </c>
      <c r="C725" s="42"/>
      <c r="D725" s="42"/>
      <c r="E725" s="57">
        <v>2636</v>
      </c>
    </row>
    <row r="726" spans="1:5" x14ac:dyDescent="0.25">
      <c r="A726" s="32" t="s">
        <v>5778</v>
      </c>
      <c r="B726" s="44" t="s">
        <v>5720</v>
      </c>
      <c r="C726" s="45"/>
      <c r="D726" s="45"/>
      <c r="E726" s="58">
        <v>181089</v>
      </c>
    </row>
    <row r="727" spans="1:5" x14ac:dyDescent="0.25">
      <c r="A727" s="32" t="s">
        <v>5779</v>
      </c>
      <c r="B727" s="44" t="s">
        <v>5720</v>
      </c>
      <c r="C727" s="45"/>
      <c r="D727" s="45"/>
      <c r="E727" s="58">
        <v>181089</v>
      </c>
    </row>
    <row r="728" spans="1:5" x14ac:dyDescent="0.25">
      <c r="A728" s="33" t="s">
        <v>5720</v>
      </c>
      <c r="B728" s="46" t="s">
        <v>5720</v>
      </c>
      <c r="C728" s="40"/>
      <c r="D728" s="40"/>
      <c r="E728" s="59" t="s">
        <v>5720</v>
      </c>
    </row>
    <row r="729" spans="1:5" x14ac:dyDescent="0.25">
      <c r="A729" s="29" t="s">
        <v>7638</v>
      </c>
      <c r="B729" s="47" t="s">
        <v>7637</v>
      </c>
      <c r="C729" s="40"/>
      <c r="D729" s="40"/>
      <c r="E729" s="55" t="s">
        <v>5724</v>
      </c>
    </row>
    <row r="730" spans="1:5" ht="14.1" customHeight="1" x14ac:dyDescent="0.25">
      <c r="A730" s="48" t="s">
        <v>14248</v>
      </c>
      <c r="B730" s="42"/>
      <c r="C730" s="42"/>
      <c r="D730" s="42"/>
      <c r="E730" s="42"/>
    </row>
    <row r="731" spans="1:5" x14ac:dyDescent="0.25">
      <c r="A731" s="30" t="s">
        <v>5725</v>
      </c>
      <c r="B731" s="49" t="s">
        <v>5726</v>
      </c>
      <c r="C731" s="42"/>
      <c r="D731" s="42"/>
      <c r="E731" s="56" t="s">
        <v>5727</v>
      </c>
    </row>
    <row r="732" spans="1:5" x14ac:dyDescent="0.25">
      <c r="A732" s="31" t="s">
        <v>7636</v>
      </c>
      <c r="B732" s="43" t="s">
        <v>7635</v>
      </c>
      <c r="C732" s="42"/>
      <c r="D732" s="42"/>
      <c r="E732" s="57">
        <v>18242</v>
      </c>
    </row>
    <row r="733" spans="1:5" x14ac:dyDescent="0.25">
      <c r="A733" s="31" t="s">
        <v>7634</v>
      </c>
      <c r="B733" s="43" t="s">
        <v>2306</v>
      </c>
      <c r="C733" s="42"/>
      <c r="D733" s="42"/>
      <c r="E733" s="57">
        <v>15000</v>
      </c>
    </row>
    <row r="734" spans="1:5" x14ac:dyDescent="0.25">
      <c r="A734" s="31" t="s">
        <v>7633</v>
      </c>
      <c r="B734" s="43" t="s">
        <v>7632</v>
      </c>
      <c r="C734" s="42"/>
      <c r="D734" s="42"/>
      <c r="E734" s="57">
        <v>32240</v>
      </c>
    </row>
    <row r="735" spans="1:5" x14ac:dyDescent="0.25">
      <c r="A735" s="31" t="s">
        <v>7631</v>
      </c>
      <c r="B735" s="43" t="s">
        <v>2309</v>
      </c>
      <c r="C735" s="42"/>
      <c r="D735" s="42"/>
      <c r="E735" s="57">
        <v>91900</v>
      </c>
    </row>
    <row r="736" spans="1:5" x14ac:dyDescent="0.25">
      <c r="A736" s="31" t="s">
        <v>14247</v>
      </c>
      <c r="B736" s="43" t="s">
        <v>2309</v>
      </c>
      <c r="C736" s="42"/>
      <c r="D736" s="42"/>
      <c r="E736" s="57">
        <v>30000</v>
      </c>
    </row>
    <row r="737" spans="1:5" x14ac:dyDescent="0.25">
      <c r="A737" s="31" t="s">
        <v>7630</v>
      </c>
      <c r="B737" s="43" t="s">
        <v>2308</v>
      </c>
      <c r="C737" s="42"/>
      <c r="D737" s="42"/>
      <c r="E737" s="57">
        <v>45790</v>
      </c>
    </row>
    <row r="738" spans="1:5" x14ac:dyDescent="0.25">
      <c r="A738" s="31" t="s">
        <v>7629</v>
      </c>
      <c r="B738" s="43" t="s">
        <v>2307</v>
      </c>
      <c r="C738" s="42"/>
      <c r="D738" s="42"/>
      <c r="E738" s="57">
        <v>11686</v>
      </c>
    </row>
    <row r="739" spans="1:5" x14ac:dyDescent="0.25">
      <c r="A739" s="32" t="s">
        <v>5778</v>
      </c>
      <c r="B739" s="44" t="s">
        <v>5720</v>
      </c>
      <c r="C739" s="45"/>
      <c r="D739" s="45"/>
      <c r="E739" s="58">
        <v>244858</v>
      </c>
    </row>
    <row r="740" spans="1:5" x14ac:dyDescent="0.25">
      <c r="A740" s="32" t="s">
        <v>5779</v>
      </c>
      <c r="B740" s="44" t="s">
        <v>5720</v>
      </c>
      <c r="C740" s="45"/>
      <c r="D740" s="45"/>
      <c r="E740" s="58">
        <v>244858</v>
      </c>
    </row>
    <row r="741" spans="1:5" x14ac:dyDescent="0.25">
      <c r="A741" s="33" t="s">
        <v>5720</v>
      </c>
      <c r="B741" s="46" t="s">
        <v>5720</v>
      </c>
      <c r="C741" s="40"/>
      <c r="D741" s="40"/>
      <c r="E741" s="59" t="s">
        <v>5720</v>
      </c>
    </row>
    <row r="742" spans="1:5" x14ac:dyDescent="0.25">
      <c r="A742" s="29" t="s">
        <v>7628</v>
      </c>
      <c r="B742" s="47" t="s">
        <v>7627</v>
      </c>
      <c r="C742" s="40"/>
      <c r="D742" s="40"/>
      <c r="E742" s="55" t="s">
        <v>5724</v>
      </c>
    </row>
    <row r="743" spans="1:5" ht="14.1" customHeight="1" x14ac:dyDescent="0.25">
      <c r="A743" s="48" t="s">
        <v>14246</v>
      </c>
      <c r="B743" s="42"/>
      <c r="C743" s="42"/>
      <c r="D743" s="42"/>
      <c r="E743" s="42"/>
    </row>
    <row r="744" spans="1:5" x14ac:dyDescent="0.25">
      <c r="A744" s="30" t="s">
        <v>5725</v>
      </c>
      <c r="B744" s="49" t="s">
        <v>5726</v>
      </c>
      <c r="C744" s="42"/>
      <c r="D744" s="42"/>
      <c r="E744" s="56" t="s">
        <v>5727</v>
      </c>
    </row>
    <row r="745" spans="1:5" x14ac:dyDescent="0.25">
      <c r="A745" s="31" t="s">
        <v>7626</v>
      </c>
      <c r="B745" s="43" t="s">
        <v>5290</v>
      </c>
      <c r="C745" s="42"/>
      <c r="D745" s="42"/>
      <c r="E745" s="57">
        <v>7071</v>
      </c>
    </row>
    <row r="746" spans="1:5" x14ac:dyDescent="0.25">
      <c r="A746" s="31" t="s">
        <v>7625</v>
      </c>
      <c r="B746" s="43" t="s">
        <v>5291</v>
      </c>
      <c r="C746" s="42"/>
      <c r="D746" s="42"/>
      <c r="E746" s="57">
        <v>49506</v>
      </c>
    </row>
    <row r="747" spans="1:5" x14ac:dyDescent="0.25">
      <c r="A747" s="31" t="s">
        <v>7624</v>
      </c>
      <c r="B747" s="43" t="s">
        <v>7623</v>
      </c>
      <c r="C747" s="42"/>
      <c r="D747" s="42"/>
      <c r="E747" s="57">
        <v>7071</v>
      </c>
    </row>
    <row r="748" spans="1:5" x14ac:dyDescent="0.25">
      <c r="A748" s="31" t="s">
        <v>7622</v>
      </c>
      <c r="B748" s="43" t="s">
        <v>5292</v>
      </c>
      <c r="C748" s="42"/>
      <c r="D748" s="42"/>
      <c r="E748" s="57">
        <v>7071</v>
      </c>
    </row>
    <row r="749" spans="1:5" x14ac:dyDescent="0.25">
      <c r="A749" s="32" t="s">
        <v>5778</v>
      </c>
      <c r="B749" s="44" t="s">
        <v>5720</v>
      </c>
      <c r="C749" s="45"/>
      <c r="D749" s="45"/>
      <c r="E749" s="58">
        <v>70719</v>
      </c>
    </row>
    <row r="750" spans="1:5" x14ac:dyDescent="0.25">
      <c r="A750" s="32" t="s">
        <v>5779</v>
      </c>
      <c r="B750" s="44" t="s">
        <v>5720</v>
      </c>
      <c r="C750" s="45"/>
      <c r="D750" s="45"/>
      <c r="E750" s="58">
        <v>70719</v>
      </c>
    </row>
    <row r="751" spans="1:5" x14ac:dyDescent="0.25">
      <c r="A751" s="33" t="s">
        <v>5720</v>
      </c>
      <c r="B751" s="46" t="s">
        <v>5720</v>
      </c>
      <c r="C751" s="40"/>
      <c r="D751" s="40"/>
      <c r="E751" s="59" t="s">
        <v>5720</v>
      </c>
    </row>
    <row r="752" spans="1:5" x14ac:dyDescent="0.25">
      <c r="A752" s="29" t="s">
        <v>7621</v>
      </c>
      <c r="B752" s="47" t="s">
        <v>7620</v>
      </c>
      <c r="C752" s="40"/>
      <c r="D752" s="40"/>
      <c r="E752" s="55" t="s">
        <v>5724</v>
      </c>
    </row>
    <row r="753" spans="1:5" ht="14.1" customHeight="1" x14ac:dyDescent="0.25">
      <c r="A753" s="48" t="s">
        <v>14245</v>
      </c>
      <c r="B753" s="42"/>
      <c r="C753" s="42"/>
      <c r="D753" s="42"/>
      <c r="E753" s="42"/>
    </row>
    <row r="754" spans="1:5" x14ac:dyDescent="0.25">
      <c r="A754" s="30" t="s">
        <v>5725</v>
      </c>
      <c r="B754" s="49" t="s">
        <v>5726</v>
      </c>
      <c r="C754" s="42"/>
      <c r="D754" s="42"/>
      <c r="E754" s="56" t="s">
        <v>5727</v>
      </c>
    </row>
    <row r="755" spans="1:5" x14ac:dyDescent="0.25">
      <c r="A755" s="31" t="s">
        <v>7619</v>
      </c>
      <c r="B755" s="43" t="s">
        <v>7618</v>
      </c>
      <c r="C755" s="42"/>
      <c r="D755" s="42"/>
      <c r="E755" s="57">
        <v>43847</v>
      </c>
    </row>
    <row r="756" spans="1:5" x14ac:dyDescent="0.25">
      <c r="A756" s="31" t="s">
        <v>7617</v>
      </c>
      <c r="B756" s="43" t="s">
        <v>3355</v>
      </c>
      <c r="C756" s="42"/>
      <c r="D756" s="42"/>
      <c r="E756" s="57">
        <v>66717</v>
      </c>
    </row>
    <row r="757" spans="1:5" x14ac:dyDescent="0.25">
      <c r="A757" s="31" t="s">
        <v>7616</v>
      </c>
      <c r="B757" s="43" t="s">
        <v>3356</v>
      </c>
      <c r="C757" s="42"/>
      <c r="D757" s="42"/>
      <c r="E757" s="57">
        <v>3951</v>
      </c>
    </row>
    <row r="758" spans="1:5" x14ac:dyDescent="0.25">
      <c r="A758" s="31" t="s">
        <v>7615</v>
      </c>
      <c r="B758" s="43" t="s">
        <v>3357</v>
      </c>
      <c r="C758" s="42"/>
      <c r="D758" s="42"/>
      <c r="E758" s="57">
        <v>3073</v>
      </c>
    </row>
    <row r="759" spans="1:5" x14ac:dyDescent="0.25">
      <c r="A759" s="31" t="s">
        <v>7614</v>
      </c>
      <c r="B759" s="43" t="s">
        <v>3358</v>
      </c>
      <c r="C759" s="42"/>
      <c r="D759" s="42"/>
      <c r="E759" s="57">
        <v>1317</v>
      </c>
    </row>
    <row r="760" spans="1:5" x14ac:dyDescent="0.25">
      <c r="A760" s="31" t="s">
        <v>7613</v>
      </c>
      <c r="B760" s="43" t="s">
        <v>3359</v>
      </c>
      <c r="C760" s="42"/>
      <c r="D760" s="42"/>
      <c r="E760" s="57">
        <v>60875</v>
      </c>
    </row>
    <row r="761" spans="1:5" x14ac:dyDescent="0.25">
      <c r="A761" s="31" t="s">
        <v>7612</v>
      </c>
      <c r="B761" s="43" t="s">
        <v>3359</v>
      </c>
      <c r="C761" s="42"/>
      <c r="D761" s="42"/>
      <c r="E761" s="57">
        <v>5000</v>
      </c>
    </row>
    <row r="762" spans="1:5" x14ac:dyDescent="0.25">
      <c r="A762" s="31" t="s">
        <v>7611</v>
      </c>
      <c r="B762" s="43" t="s">
        <v>3360</v>
      </c>
      <c r="C762" s="42"/>
      <c r="D762" s="42"/>
      <c r="E762" s="57">
        <v>85850</v>
      </c>
    </row>
    <row r="763" spans="1:5" x14ac:dyDescent="0.25">
      <c r="A763" s="31" t="s">
        <v>7610</v>
      </c>
      <c r="B763" s="43" t="s">
        <v>3362</v>
      </c>
      <c r="C763" s="42"/>
      <c r="D763" s="42"/>
      <c r="E763" s="57">
        <v>5000</v>
      </c>
    </row>
    <row r="764" spans="1:5" x14ac:dyDescent="0.25">
      <c r="A764" s="31" t="s">
        <v>7609</v>
      </c>
      <c r="B764" s="43" t="s">
        <v>3361</v>
      </c>
      <c r="C764" s="42"/>
      <c r="D764" s="42"/>
      <c r="E764" s="57">
        <v>1000</v>
      </c>
    </row>
    <row r="765" spans="1:5" x14ac:dyDescent="0.25">
      <c r="A765" s="31" t="s">
        <v>14244</v>
      </c>
      <c r="B765" s="43" t="s">
        <v>14243</v>
      </c>
      <c r="C765" s="42"/>
      <c r="D765" s="42"/>
      <c r="E765" s="57">
        <v>6245</v>
      </c>
    </row>
    <row r="766" spans="1:5" x14ac:dyDescent="0.25">
      <c r="A766" s="32" t="s">
        <v>5778</v>
      </c>
      <c r="B766" s="44" t="s">
        <v>5720</v>
      </c>
      <c r="C766" s="45"/>
      <c r="D766" s="45"/>
      <c r="E766" s="58">
        <v>282875</v>
      </c>
    </row>
    <row r="767" spans="1:5" x14ac:dyDescent="0.25">
      <c r="A767" s="32" t="s">
        <v>5779</v>
      </c>
      <c r="B767" s="44" t="s">
        <v>5720</v>
      </c>
      <c r="C767" s="45"/>
      <c r="D767" s="45"/>
      <c r="E767" s="58">
        <v>282875</v>
      </c>
    </row>
    <row r="768" spans="1:5" x14ac:dyDescent="0.25">
      <c r="A768" s="33" t="s">
        <v>5720</v>
      </c>
      <c r="B768" s="46" t="s">
        <v>5720</v>
      </c>
      <c r="C768" s="40"/>
      <c r="D768" s="40"/>
      <c r="E768" s="59" t="s">
        <v>5720</v>
      </c>
    </row>
    <row r="769" spans="1:5" x14ac:dyDescent="0.25">
      <c r="A769" s="29" t="s">
        <v>7608</v>
      </c>
      <c r="B769" s="47" t="s">
        <v>7607</v>
      </c>
      <c r="C769" s="40"/>
      <c r="D769" s="40"/>
      <c r="E769" s="55" t="s">
        <v>5724</v>
      </c>
    </row>
    <row r="770" spans="1:5" ht="14.1" customHeight="1" x14ac:dyDescent="0.25">
      <c r="A770" s="48" t="s">
        <v>14242</v>
      </c>
      <c r="B770" s="42"/>
      <c r="C770" s="42"/>
      <c r="D770" s="42"/>
      <c r="E770" s="42"/>
    </row>
    <row r="771" spans="1:5" x14ac:dyDescent="0.25">
      <c r="A771" s="30" t="s">
        <v>5725</v>
      </c>
      <c r="B771" s="49" t="s">
        <v>5726</v>
      </c>
      <c r="C771" s="42"/>
      <c r="D771" s="42"/>
      <c r="E771" s="56" t="s">
        <v>5727</v>
      </c>
    </row>
    <row r="772" spans="1:5" x14ac:dyDescent="0.25">
      <c r="A772" s="31" t="s">
        <v>7606</v>
      </c>
      <c r="B772" s="43" t="s">
        <v>3513</v>
      </c>
      <c r="C772" s="42"/>
      <c r="D772" s="42"/>
      <c r="E772" s="57">
        <v>80126</v>
      </c>
    </row>
    <row r="773" spans="1:5" x14ac:dyDescent="0.25">
      <c r="A773" s="31" t="s">
        <v>7605</v>
      </c>
      <c r="B773" s="43" t="s">
        <v>3514</v>
      </c>
      <c r="C773" s="42"/>
      <c r="D773" s="42"/>
      <c r="E773" s="57">
        <v>2168</v>
      </c>
    </row>
    <row r="774" spans="1:5" x14ac:dyDescent="0.25">
      <c r="A774" s="31" t="s">
        <v>7604</v>
      </c>
      <c r="B774" s="43" t="s">
        <v>3515</v>
      </c>
      <c r="C774" s="42"/>
      <c r="D774" s="42"/>
      <c r="E774" s="57">
        <v>90224</v>
      </c>
    </row>
    <row r="775" spans="1:5" x14ac:dyDescent="0.25">
      <c r="A775" s="31" t="s">
        <v>14241</v>
      </c>
      <c r="B775" s="43" t="s">
        <v>14240</v>
      </c>
      <c r="C775" s="42"/>
      <c r="D775" s="42"/>
      <c r="E775" s="57">
        <v>1000</v>
      </c>
    </row>
    <row r="776" spans="1:5" x14ac:dyDescent="0.25">
      <c r="A776" s="31" t="s">
        <v>7603</v>
      </c>
      <c r="B776" s="43" t="s">
        <v>3516</v>
      </c>
      <c r="C776" s="42"/>
      <c r="D776" s="42"/>
      <c r="E776" s="57">
        <v>78374</v>
      </c>
    </row>
    <row r="777" spans="1:5" x14ac:dyDescent="0.25">
      <c r="A777" s="31" t="s">
        <v>7602</v>
      </c>
      <c r="B777" s="43" t="s">
        <v>3517</v>
      </c>
      <c r="C777" s="42"/>
      <c r="D777" s="42"/>
      <c r="E777" s="57">
        <v>3098</v>
      </c>
    </row>
    <row r="778" spans="1:5" x14ac:dyDescent="0.25">
      <c r="A778" s="31" t="s">
        <v>7601</v>
      </c>
      <c r="B778" s="43" t="s">
        <v>3534</v>
      </c>
      <c r="C778" s="42"/>
      <c r="D778" s="42"/>
      <c r="E778" s="57">
        <v>205400</v>
      </c>
    </row>
    <row r="779" spans="1:5" x14ac:dyDescent="0.25">
      <c r="A779" s="31" t="s">
        <v>7600</v>
      </c>
      <c r="B779" s="43" t="s">
        <v>3518</v>
      </c>
      <c r="C779" s="42"/>
      <c r="D779" s="42"/>
      <c r="E779" s="57">
        <v>68413</v>
      </c>
    </row>
    <row r="780" spans="1:5" x14ac:dyDescent="0.25">
      <c r="A780" s="31" t="s">
        <v>14239</v>
      </c>
      <c r="B780" s="43" t="s">
        <v>14238</v>
      </c>
      <c r="C780" s="42"/>
      <c r="D780" s="42"/>
      <c r="E780" s="57">
        <v>1000</v>
      </c>
    </row>
    <row r="781" spans="1:5" x14ac:dyDescent="0.25">
      <c r="A781" s="31" t="s">
        <v>7599</v>
      </c>
      <c r="B781" s="43" t="s">
        <v>7598</v>
      </c>
      <c r="C781" s="42"/>
      <c r="D781" s="42"/>
      <c r="E781" s="57">
        <v>29739</v>
      </c>
    </row>
    <row r="782" spans="1:5" x14ac:dyDescent="0.25">
      <c r="A782" s="31" t="s">
        <v>7597</v>
      </c>
      <c r="B782" s="43" t="s">
        <v>3519</v>
      </c>
      <c r="C782" s="42"/>
      <c r="D782" s="42"/>
      <c r="E782" s="57">
        <v>43369</v>
      </c>
    </row>
    <row r="783" spans="1:5" x14ac:dyDescent="0.25">
      <c r="A783" s="31" t="s">
        <v>14237</v>
      </c>
      <c r="B783" s="43" t="s">
        <v>14236</v>
      </c>
      <c r="C783" s="42"/>
      <c r="D783" s="42"/>
      <c r="E783" s="57">
        <v>1000</v>
      </c>
    </row>
    <row r="784" spans="1:5" x14ac:dyDescent="0.25">
      <c r="A784" s="31" t="s">
        <v>14235</v>
      </c>
      <c r="B784" s="43" t="s">
        <v>14234</v>
      </c>
      <c r="C784" s="42"/>
      <c r="D784" s="42"/>
      <c r="E784" s="57">
        <v>1000</v>
      </c>
    </row>
    <row r="785" spans="1:5" x14ac:dyDescent="0.25">
      <c r="A785" s="31" t="s">
        <v>7596</v>
      </c>
      <c r="B785" s="43" t="s">
        <v>3520</v>
      </c>
      <c r="C785" s="42"/>
      <c r="D785" s="42"/>
      <c r="E785" s="57">
        <v>2478</v>
      </c>
    </row>
    <row r="786" spans="1:5" x14ac:dyDescent="0.25">
      <c r="A786" s="31" t="s">
        <v>7595</v>
      </c>
      <c r="B786" s="43" t="s">
        <v>3521</v>
      </c>
      <c r="C786" s="42"/>
      <c r="D786" s="42"/>
      <c r="E786" s="57">
        <v>39652</v>
      </c>
    </row>
    <row r="787" spans="1:5" x14ac:dyDescent="0.25">
      <c r="A787" s="31" t="s">
        <v>7594</v>
      </c>
      <c r="B787" s="43" t="s">
        <v>7593</v>
      </c>
      <c r="C787" s="42"/>
      <c r="D787" s="42"/>
      <c r="E787" s="57">
        <v>1000</v>
      </c>
    </row>
    <row r="788" spans="1:5" x14ac:dyDescent="0.25">
      <c r="A788" s="31" t="s">
        <v>7592</v>
      </c>
      <c r="B788" s="43" t="s">
        <v>3522</v>
      </c>
      <c r="C788" s="42"/>
      <c r="D788" s="42"/>
      <c r="E788" s="57">
        <v>33146</v>
      </c>
    </row>
    <row r="789" spans="1:5" x14ac:dyDescent="0.25">
      <c r="A789" s="31" t="s">
        <v>7591</v>
      </c>
      <c r="B789" s="43" t="s">
        <v>3523</v>
      </c>
      <c r="C789" s="42"/>
      <c r="D789" s="42"/>
      <c r="E789" s="57">
        <v>9603</v>
      </c>
    </row>
    <row r="790" spans="1:5" x14ac:dyDescent="0.25">
      <c r="A790" s="31" t="s">
        <v>7590</v>
      </c>
      <c r="B790" s="43" t="s">
        <v>3524</v>
      </c>
      <c r="C790" s="42"/>
      <c r="D790" s="42"/>
      <c r="E790" s="57">
        <v>37483</v>
      </c>
    </row>
    <row r="791" spans="1:5" x14ac:dyDescent="0.25">
      <c r="A791" s="31" t="s">
        <v>7589</v>
      </c>
      <c r="B791" s="43" t="s">
        <v>3525</v>
      </c>
      <c r="C791" s="42"/>
      <c r="D791" s="42"/>
      <c r="E791" s="57">
        <v>11462</v>
      </c>
    </row>
    <row r="792" spans="1:5" x14ac:dyDescent="0.25">
      <c r="A792" s="31" t="s">
        <v>7588</v>
      </c>
      <c r="B792" s="43" t="s">
        <v>3526</v>
      </c>
      <c r="C792" s="42"/>
      <c r="D792" s="42"/>
      <c r="E792" s="57">
        <v>208720</v>
      </c>
    </row>
    <row r="793" spans="1:5" x14ac:dyDescent="0.25">
      <c r="A793" s="31" t="s">
        <v>7587</v>
      </c>
      <c r="B793" s="43" t="s">
        <v>7586</v>
      </c>
      <c r="C793" s="42"/>
      <c r="D793" s="42"/>
      <c r="E793" s="57">
        <v>10842</v>
      </c>
    </row>
    <row r="794" spans="1:5" x14ac:dyDescent="0.25">
      <c r="A794" s="31" t="s">
        <v>7585</v>
      </c>
      <c r="B794" s="43" t="s">
        <v>3527</v>
      </c>
      <c r="C794" s="42"/>
      <c r="D794" s="42"/>
      <c r="E794" s="57">
        <v>5886</v>
      </c>
    </row>
    <row r="795" spans="1:5" x14ac:dyDescent="0.25">
      <c r="A795" s="31" t="s">
        <v>14233</v>
      </c>
      <c r="B795" s="43" t="s">
        <v>14232</v>
      </c>
      <c r="C795" s="42"/>
      <c r="D795" s="42"/>
      <c r="E795" s="57">
        <v>2788</v>
      </c>
    </row>
    <row r="796" spans="1:5" x14ac:dyDescent="0.25">
      <c r="A796" s="31" t="s">
        <v>7584</v>
      </c>
      <c r="B796" s="43" t="s">
        <v>3528</v>
      </c>
      <c r="C796" s="42"/>
      <c r="D796" s="42"/>
      <c r="E796" s="57">
        <v>12391</v>
      </c>
    </row>
    <row r="797" spans="1:5" x14ac:dyDescent="0.25">
      <c r="A797" s="31" t="s">
        <v>14231</v>
      </c>
      <c r="B797" s="43" t="s">
        <v>14230</v>
      </c>
      <c r="C797" s="42"/>
      <c r="D797" s="42"/>
      <c r="E797" s="57">
        <v>1549</v>
      </c>
    </row>
    <row r="798" spans="1:5" x14ac:dyDescent="0.25">
      <c r="A798" s="31" t="s">
        <v>7583</v>
      </c>
      <c r="B798" s="43" t="s">
        <v>3529</v>
      </c>
      <c r="C798" s="42"/>
      <c r="D798" s="42"/>
      <c r="E798" s="57">
        <v>9293</v>
      </c>
    </row>
    <row r="799" spans="1:5" x14ac:dyDescent="0.25">
      <c r="A799" s="31" t="s">
        <v>7582</v>
      </c>
      <c r="B799" s="43" t="s">
        <v>3530</v>
      </c>
      <c r="C799" s="42"/>
      <c r="D799" s="42"/>
      <c r="E799" s="57">
        <v>2788</v>
      </c>
    </row>
    <row r="800" spans="1:5" x14ac:dyDescent="0.25">
      <c r="A800" s="31" t="s">
        <v>7581</v>
      </c>
      <c r="B800" s="43" t="s">
        <v>3531</v>
      </c>
      <c r="C800" s="42"/>
      <c r="D800" s="42"/>
      <c r="E800" s="57">
        <v>5576</v>
      </c>
    </row>
    <row r="801" spans="1:5" x14ac:dyDescent="0.25">
      <c r="A801" s="31" t="s">
        <v>7580</v>
      </c>
      <c r="B801" s="43" t="s">
        <v>3532</v>
      </c>
      <c r="C801" s="42"/>
      <c r="D801" s="42"/>
      <c r="E801" s="57">
        <v>1000</v>
      </c>
    </row>
    <row r="802" spans="1:5" x14ac:dyDescent="0.25">
      <c r="A802" s="31" t="s">
        <v>7579</v>
      </c>
      <c r="B802" s="43" t="s">
        <v>3533</v>
      </c>
      <c r="C802" s="42"/>
      <c r="D802" s="42"/>
      <c r="E802" s="57">
        <v>1859</v>
      </c>
    </row>
    <row r="803" spans="1:5" x14ac:dyDescent="0.25">
      <c r="A803" s="31" t="s">
        <v>7578</v>
      </c>
      <c r="B803" s="43" t="s">
        <v>14229</v>
      </c>
      <c r="C803" s="42"/>
      <c r="D803" s="42"/>
      <c r="E803" s="57">
        <v>37793</v>
      </c>
    </row>
    <row r="804" spans="1:5" x14ac:dyDescent="0.25">
      <c r="A804" s="31" t="s">
        <v>7577</v>
      </c>
      <c r="B804" s="43" t="s">
        <v>3535</v>
      </c>
      <c r="C804" s="42"/>
      <c r="D804" s="42"/>
      <c r="E804" s="57">
        <v>1000</v>
      </c>
    </row>
    <row r="805" spans="1:5" x14ac:dyDescent="0.25">
      <c r="A805" s="31" t="s">
        <v>14228</v>
      </c>
      <c r="B805" s="43" t="s">
        <v>421</v>
      </c>
      <c r="C805" s="42"/>
      <c r="D805" s="42"/>
      <c r="E805" s="57">
        <v>4027</v>
      </c>
    </row>
    <row r="806" spans="1:5" x14ac:dyDescent="0.25">
      <c r="A806" s="32" t="s">
        <v>5778</v>
      </c>
      <c r="B806" s="44" t="s">
        <v>5720</v>
      </c>
      <c r="C806" s="45"/>
      <c r="D806" s="45"/>
      <c r="E806" s="58">
        <v>1045247</v>
      </c>
    </row>
    <row r="807" spans="1:5" x14ac:dyDescent="0.25">
      <c r="A807" s="32" t="s">
        <v>5779</v>
      </c>
      <c r="B807" s="44" t="s">
        <v>5720</v>
      </c>
      <c r="C807" s="45"/>
      <c r="D807" s="45"/>
      <c r="E807" s="58">
        <v>1045247</v>
      </c>
    </row>
    <row r="808" spans="1:5" x14ac:dyDescent="0.25">
      <c r="A808" s="33" t="s">
        <v>5720</v>
      </c>
      <c r="B808" s="46" t="s">
        <v>5720</v>
      </c>
      <c r="C808" s="40"/>
      <c r="D808" s="40"/>
      <c r="E808" s="59" t="s">
        <v>5720</v>
      </c>
    </row>
    <row r="809" spans="1:5" x14ac:dyDescent="0.25">
      <c r="A809" s="29" t="s">
        <v>7576</v>
      </c>
      <c r="B809" s="47" t="s">
        <v>7575</v>
      </c>
      <c r="C809" s="40"/>
      <c r="D809" s="40"/>
      <c r="E809" s="55" t="s">
        <v>5724</v>
      </c>
    </row>
    <row r="810" spans="1:5" ht="14.1" customHeight="1" x14ac:dyDescent="0.25">
      <c r="A810" s="48" t="s">
        <v>14227</v>
      </c>
      <c r="B810" s="42"/>
      <c r="C810" s="42"/>
      <c r="D810" s="42"/>
      <c r="E810" s="42"/>
    </row>
    <row r="811" spans="1:5" x14ac:dyDescent="0.25">
      <c r="A811" s="30" t="s">
        <v>5725</v>
      </c>
      <c r="B811" s="49" t="s">
        <v>5726</v>
      </c>
      <c r="C811" s="42"/>
      <c r="D811" s="42"/>
      <c r="E811" s="56" t="s">
        <v>5727</v>
      </c>
    </row>
    <row r="812" spans="1:5" x14ac:dyDescent="0.25">
      <c r="A812" s="31" t="s">
        <v>7574</v>
      </c>
      <c r="B812" s="43" t="s">
        <v>3774</v>
      </c>
      <c r="C812" s="42"/>
      <c r="D812" s="42"/>
      <c r="E812" s="57">
        <v>305567</v>
      </c>
    </row>
    <row r="813" spans="1:5" x14ac:dyDescent="0.25">
      <c r="A813" s="31" t="s">
        <v>7573</v>
      </c>
      <c r="B813" s="43" t="s">
        <v>3775</v>
      </c>
      <c r="C813" s="42"/>
      <c r="D813" s="42"/>
      <c r="E813" s="57">
        <v>3305</v>
      </c>
    </row>
    <row r="814" spans="1:5" x14ac:dyDescent="0.25">
      <c r="A814" s="31" t="s">
        <v>7572</v>
      </c>
      <c r="B814" s="43" t="s">
        <v>3776</v>
      </c>
      <c r="C814" s="42"/>
      <c r="D814" s="42"/>
      <c r="E814" s="57">
        <v>39795</v>
      </c>
    </row>
    <row r="815" spans="1:5" x14ac:dyDescent="0.25">
      <c r="A815" s="31" t="s">
        <v>7571</v>
      </c>
      <c r="B815" s="43" t="s">
        <v>3777</v>
      </c>
      <c r="C815" s="42"/>
      <c r="D815" s="42"/>
      <c r="E815" s="57">
        <v>26478</v>
      </c>
    </row>
    <row r="816" spans="1:5" x14ac:dyDescent="0.25">
      <c r="A816" s="31" t="s">
        <v>7570</v>
      </c>
      <c r="B816" s="43" t="s">
        <v>3778</v>
      </c>
      <c r="C816" s="42"/>
      <c r="D816" s="42"/>
      <c r="E816" s="57">
        <v>9107</v>
      </c>
    </row>
    <row r="817" spans="1:5" x14ac:dyDescent="0.25">
      <c r="A817" s="32" t="s">
        <v>5778</v>
      </c>
      <c r="B817" s="44" t="s">
        <v>5720</v>
      </c>
      <c r="C817" s="45"/>
      <c r="D817" s="45"/>
      <c r="E817" s="58">
        <v>384252</v>
      </c>
    </row>
    <row r="818" spans="1:5" x14ac:dyDescent="0.25">
      <c r="A818" s="32" t="s">
        <v>5779</v>
      </c>
      <c r="B818" s="44" t="s">
        <v>5720</v>
      </c>
      <c r="C818" s="45"/>
      <c r="D818" s="45"/>
      <c r="E818" s="58">
        <v>384252</v>
      </c>
    </row>
    <row r="819" spans="1:5" x14ac:dyDescent="0.25">
      <c r="A819" s="33" t="s">
        <v>5720</v>
      </c>
      <c r="B819" s="46" t="s">
        <v>5720</v>
      </c>
      <c r="C819" s="40"/>
      <c r="D819" s="40"/>
      <c r="E819" s="59" t="s">
        <v>5720</v>
      </c>
    </row>
    <row r="820" spans="1:5" x14ac:dyDescent="0.25">
      <c r="A820" s="39" t="s">
        <v>7569</v>
      </c>
      <c r="B820" s="40"/>
      <c r="C820" s="40"/>
      <c r="D820" s="40"/>
      <c r="E820" s="59">
        <v>36791698</v>
      </c>
    </row>
    <row r="821" spans="1:5" x14ac:dyDescent="0.25">
      <c r="A821" s="34" t="s">
        <v>5720</v>
      </c>
      <c r="B821" s="41" t="s">
        <v>5720</v>
      </c>
      <c r="C821" s="42"/>
      <c r="D821" s="42"/>
      <c r="E821" s="36" t="s">
        <v>5720</v>
      </c>
    </row>
    <row r="822" spans="1:5" ht="0" hidden="1" customHeight="1" x14ac:dyDescent="0.25"/>
  </sheetData>
  <mergeCells count="821">
    <mergeCell ref="B821:D821"/>
    <mergeCell ref="B816:D816"/>
    <mergeCell ref="B817:D817"/>
    <mergeCell ref="B818:D818"/>
    <mergeCell ref="B819:D819"/>
    <mergeCell ref="A820:D820"/>
    <mergeCell ref="B811:D811"/>
    <mergeCell ref="B812:D812"/>
    <mergeCell ref="B813:D813"/>
    <mergeCell ref="B814:D814"/>
    <mergeCell ref="B815:D815"/>
    <mergeCell ref="B806:D806"/>
    <mergeCell ref="B807:D807"/>
    <mergeCell ref="B808:D808"/>
    <mergeCell ref="B809:D809"/>
    <mergeCell ref="A810:E810"/>
    <mergeCell ref="B801:D801"/>
    <mergeCell ref="B802:D802"/>
    <mergeCell ref="B803:D803"/>
    <mergeCell ref="B804:D804"/>
    <mergeCell ref="B805:D805"/>
    <mergeCell ref="B796:D796"/>
    <mergeCell ref="B797:D797"/>
    <mergeCell ref="B798:D798"/>
    <mergeCell ref="B799:D799"/>
    <mergeCell ref="B800:D800"/>
    <mergeCell ref="B791:D791"/>
    <mergeCell ref="B792:D792"/>
    <mergeCell ref="B793:D793"/>
    <mergeCell ref="B794:D794"/>
    <mergeCell ref="B795:D795"/>
    <mergeCell ref="B786:D786"/>
    <mergeCell ref="B787:D787"/>
    <mergeCell ref="B788:D788"/>
    <mergeCell ref="B789:D789"/>
    <mergeCell ref="B790:D790"/>
    <mergeCell ref="B781:D781"/>
    <mergeCell ref="B782:D782"/>
    <mergeCell ref="B783:D783"/>
    <mergeCell ref="B784:D784"/>
    <mergeCell ref="B785:D785"/>
    <mergeCell ref="B776:D776"/>
    <mergeCell ref="B777:D777"/>
    <mergeCell ref="B778:D778"/>
    <mergeCell ref="B779:D779"/>
    <mergeCell ref="B780:D780"/>
    <mergeCell ref="B771:D771"/>
    <mergeCell ref="B772:D772"/>
    <mergeCell ref="B773:D773"/>
    <mergeCell ref="B774:D774"/>
    <mergeCell ref="B775:D775"/>
    <mergeCell ref="B766:D766"/>
    <mergeCell ref="B767:D767"/>
    <mergeCell ref="B768:D768"/>
    <mergeCell ref="B769:D769"/>
    <mergeCell ref="A770:E770"/>
    <mergeCell ref="B761:D761"/>
    <mergeCell ref="B762:D762"/>
    <mergeCell ref="B763:D763"/>
    <mergeCell ref="B764:D764"/>
    <mergeCell ref="B765:D765"/>
    <mergeCell ref="B756:D756"/>
    <mergeCell ref="B757:D757"/>
    <mergeCell ref="B758:D758"/>
    <mergeCell ref="B759:D759"/>
    <mergeCell ref="B760:D760"/>
    <mergeCell ref="B751:D751"/>
    <mergeCell ref="B752:D752"/>
    <mergeCell ref="A753:E753"/>
    <mergeCell ref="B754:D754"/>
    <mergeCell ref="B755:D755"/>
    <mergeCell ref="B746:D746"/>
    <mergeCell ref="B747:D747"/>
    <mergeCell ref="B748:D748"/>
    <mergeCell ref="B749:D749"/>
    <mergeCell ref="B750:D750"/>
    <mergeCell ref="B741:D741"/>
    <mergeCell ref="B742:D742"/>
    <mergeCell ref="A743:E743"/>
    <mergeCell ref="B744:D744"/>
    <mergeCell ref="B745:D745"/>
    <mergeCell ref="B736:D736"/>
    <mergeCell ref="B737:D737"/>
    <mergeCell ref="B738:D738"/>
    <mergeCell ref="B739:D739"/>
    <mergeCell ref="B740:D740"/>
    <mergeCell ref="B731:D731"/>
    <mergeCell ref="B732:D732"/>
    <mergeCell ref="B733:D733"/>
    <mergeCell ref="B734:D734"/>
    <mergeCell ref="B735:D735"/>
    <mergeCell ref="B726:D726"/>
    <mergeCell ref="B727:D727"/>
    <mergeCell ref="B728:D728"/>
    <mergeCell ref="B729:D729"/>
    <mergeCell ref="A730:E730"/>
    <mergeCell ref="B721:D721"/>
    <mergeCell ref="B722:D722"/>
    <mergeCell ref="B723:D723"/>
    <mergeCell ref="B724:D724"/>
    <mergeCell ref="B725:D725"/>
    <mergeCell ref="B716:D716"/>
    <mergeCell ref="B717:D717"/>
    <mergeCell ref="B718:D718"/>
    <mergeCell ref="B719:D719"/>
    <mergeCell ref="B720:D720"/>
    <mergeCell ref="B711:D711"/>
    <mergeCell ref="B712:D712"/>
    <mergeCell ref="A713:E713"/>
    <mergeCell ref="B714:D714"/>
    <mergeCell ref="B715:D715"/>
    <mergeCell ref="B706:D706"/>
    <mergeCell ref="B707:D707"/>
    <mergeCell ref="B708:D708"/>
    <mergeCell ref="B709:D709"/>
    <mergeCell ref="B710:D710"/>
    <mergeCell ref="B701:D701"/>
    <mergeCell ref="A702:E702"/>
    <mergeCell ref="B703:D703"/>
    <mergeCell ref="B704:D704"/>
    <mergeCell ref="B705:D705"/>
    <mergeCell ref="B696:D696"/>
    <mergeCell ref="B697:D697"/>
    <mergeCell ref="B698:D698"/>
    <mergeCell ref="B699:D699"/>
    <mergeCell ref="B700:D700"/>
    <mergeCell ref="B691:D691"/>
    <mergeCell ref="B692:D692"/>
    <mergeCell ref="B693:D693"/>
    <mergeCell ref="B694:D694"/>
    <mergeCell ref="B695:D695"/>
    <mergeCell ref="B686:D686"/>
    <mergeCell ref="B687:D687"/>
    <mergeCell ref="B688:D688"/>
    <mergeCell ref="B689:D689"/>
    <mergeCell ref="A690:E690"/>
    <mergeCell ref="B681:D681"/>
    <mergeCell ref="B682:D682"/>
    <mergeCell ref="B683:D683"/>
    <mergeCell ref="B684:D684"/>
    <mergeCell ref="B685:D685"/>
    <mergeCell ref="B676:D676"/>
    <mergeCell ref="B677:D677"/>
    <mergeCell ref="B678:D678"/>
    <mergeCell ref="B679:D679"/>
    <mergeCell ref="B680:D680"/>
    <mergeCell ref="B671:D671"/>
    <mergeCell ref="B672:D672"/>
    <mergeCell ref="B673:D673"/>
    <mergeCell ref="B674:D674"/>
    <mergeCell ref="B675:D675"/>
    <mergeCell ref="B666:D666"/>
    <mergeCell ref="B667:D667"/>
    <mergeCell ref="B668:D668"/>
    <mergeCell ref="B669:D669"/>
    <mergeCell ref="B670:D670"/>
    <mergeCell ref="B661:D661"/>
    <mergeCell ref="B662:D662"/>
    <mergeCell ref="B663:D663"/>
    <mergeCell ref="B664:D664"/>
    <mergeCell ref="B665:D665"/>
    <mergeCell ref="B656:D656"/>
    <mergeCell ref="B657:D657"/>
    <mergeCell ref="B658:D658"/>
    <mergeCell ref="B659:D659"/>
    <mergeCell ref="B660:D660"/>
    <mergeCell ref="B651:D651"/>
    <mergeCell ref="B652:D652"/>
    <mergeCell ref="B653:D653"/>
    <mergeCell ref="B654:D654"/>
    <mergeCell ref="B655:D655"/>
    <mergeCell ref="B646:D646"/>
    <mergeCell ref="B647:D647"/>
    <mergeCell ref="B648:D648"/>
    <mergeCell ref="B649:D649"/>
    <mergeCell ref="A650:E650"/>
    <mergeCell ref="B641:D641"/>
    <mergeCell ref="A642:E642"/>
    <mergeCell ref="B643:D643"/>
    <mergeCell ref="B644:D644"/>
    <mergeCell ref="B645:D645"/>
    <mergeCell ref="B636:D636"/>
    <mergeCell ref="B637:D637"/>
    <mergeCell ref="B638:D638"/>
    <mergeCell ref="B639:D639"/>
    <mergeCell ref="B640:D640"/>
    <mergeCell ref="B631:D631"/>
    <mergeCell ref="B632:D632"/>
    <mergeCell ref="B633:D633"/>
    <mergeCell ref="B634:D634"/>
    <mergeCell ref="B635:D635"/>
    <mergeCell ref="B626:D626"/>
    <mergeCell ref="B627:D627"/>
    <mergeCell ref="B628:D628"/>
    <mergeCell ref="A629:E629"/>
    <mergeCell ref="B630:D630"/>
    <mergeCell ref="B621:D621"/>
    <mergeCell ref="B622:D622"/>
    <mergeCell ref="B623:D623"/>
    <mergeCell ref="B624:D624"/>
    <mergeCell ref="B625:D625"/>
    <mergeCell ref="B616:D616"/>
    <mergeCell ref="B617:D617"/>
    <mergeCell ref="B618:D618"/>
    <mergeCell ref="B619:D619"/>
    <mergeCell ref="B620:D620"/>
    <mergeCell ref="B611:D611"/>
    <mergeCell ref="B612:D612"/>
    <mergeCell ref="B613:D613"/>
    <mergeCell ref="B614:D614"/>
    <mergeCell ref="B615:D615"/>
    <mergeCell ref="B606:D606"/>
    <mergeCell ref="B607:D607"/>
    <mergeCell ref="B608:D608"/>
    <mergeCell ref="B609:D609"/>
    <mergeCell ref="A610:E610"/>
    <mergeCell ref="B601:D601"/>
    <mergeCell ref="B602:D602"/>
    <mergeCell ref="B603:D603"/>
    <mergeCell ref="B604:D604"/>
    <mergeCell ref="B605:D605"/>
    <mergeCell ref="B596:D596"/>
    <mergeCell ref="B597:D597"/>
    <mergeCell ref="B598:D598"/>
    <mergeCell ref="B599:D599"/>
    <mergeCell ref="B600:D600"/>
    <mergeCell ref="B591:D591"/>
    <mergeCell ref="B592:D592"/>
    <mergeCell ref="B593:D593"/>
    <mergeCell ref="B594:D594"/>
    <mergeCell ref="B595:D595"/>
    <mergeCell ref="B586:D586"/>
    <mergeCell ref="B587:D587"/>
    <mergeCell ref="B588:D588"/>
    <mergeCell ref="B589:D589"/>
    <mergeCell ref="B590:D590"/>
    <mergeCell ref="A581:E581"/>
    <mergeCell ref="B582:D582"/>
    <mergeCell ref="B583:D583"/>
    <mergeCell ref="B584:D584"/>
    <mergeCell ref="B585:D585"/>
    <mergeCell ref="B576:D576"/>
    <mergeCell ref="B577:D577"/>
    <mergeCell ref="B578:D578"/>
    <mergeCell ref="B579:D579"/>
    <mergeCell ref="B580:D580"/>
    <mergeCell ref="B571:D571"/>
    <mergeCell ref="B572:D572"/>
    <mergeCell ref="B573:D573"/>
    <mergeCell ref="B574:D574"/>
    <mergeCell ref="B575:D575"/>
    <mergeCell ref="B566:D566"/>
    <mergeCell ref="B567:D567"/>
    <mergeCell ref="B568:D568"/>
    <mergeCell ref="B569:D569"/>
    <mergeCell ref="B570:D570"/>
    <mergeCell ref="B561:D561"/>
    <mergeCell ref="B562:D562"/>
    <mergeCell ref="B563:D563"/>
    <mergeCell ref="B564:D564"/>
    <mergeCell ref="B565:D565"/>
    <mergeCell ref="B556:D556"/>
    <mergeCell ref="B557:D557"/>
    <mergeCell ref="B558:D558"/>
    <mergeCell ref="B559:D559"/>
    <mergeCell ref="A560:E560"/>
    <mergeCell ref="B551:D551"/>
    <mergeCell ref="B552:D552"/>
    <mergeCell ref="A553:E553"/>
    <mergeCell ref="B554:D554"/>
    <mergeCell ref="B555:D555"/>
    <mergeCell ref="B546:D546"/>
    <mergeCell ref="B547:D547"/>
    <mergeCell ref="B548:D548"/>
    <mergeCell ref="B549:D549"/>
    <mergeCell ref="B550:D550"/>
    <mergeCell ref="B541:D541"/>
    <mergeCell ref="B542:D542"/>
    <mergeCell ref="B543:D543"/>
    <mergeCell ref="B544:D544"/>
    <mergeCell ref="B545:D545"/>
    <mergeCell ref="B536:D536"/>
    <mergeCell ref="B537:D537"/>
    <mergeCell ref="A538:E538"/>
    <mergeCell ref="B539:D539"/>
    <mergeCell ref="B540:D540"/>
    <mergeCell ref="B531:D531"/>
    <mergeCell ref="B532:D532"/>
    <mergeCell ref="B533:D533"/>
    <mergeCell ref="B534:D534"/>
    <mergeCell ref="B535:D535"/>
    <mergeCell ref="A526:E526"/>
    <mergeCell ref="B527:D527"/>
    <mergeCell ref="B528:D528"/>
    <mergeCell ref="B529:D529"/>
    <mergeCell ref="B530:D530"/>
    <mergeCell ref="B521:D521"/>
    <mergeCell ref="B522:D522"/>
    <mergeCell ref="B523:D523"/>
    <mergeCell ref="B524:D524"/>
    <mergeCell ref="B525:D525"/>
    <mergeCell ref="B516:D516"/>
    <mergeCell ref="B517:D517"/>
    <mergeCell ref="B518:D518"/>
    <mergeCell ref="B519:D519"/>
    <mergeCell ref="B520:D520"/>
    <mergeCell ref="B511:D511"/>
    <mergeCell ref="B512:D512"/>
    <mergeCell ref="B513:D513"/>
    <mergeCell ref="B514:D514"/>
    <mergeCell ref="B515:D515"/>
    <mergeCell ref="B506:D506"/>
    <mergeCell ref="B507:D507"/>
    <mergeCell ref="B508:D508"/>
    <mergeCell ref="B509:D509"/>
    <mergeCell ref="B510:D510"/>
    <mergeCell ref="B501:D501"/>
    <mergeCell ref="A502:E502"/>
    <mergeCell ref="B503:D503"/>
    <mergeCell ref="B504:D504"/>
    <mergeCell ref="B505:D505"/>
    <mergeCell ref="B496:D496"/>
    <mergeCell ref="B497:D497"/>
    <mergeCell ref="B498:D498"/>
    <mergeCell ref="B499:D499"/>
    <mergeCell ref="B500:D500"/>
    <mergeCell ref="B491:D491"/>
    <mergeCell ref="B492:D492"/>
    <mergeCell ref="B493:D493"/>
    <mergeCell ref="B494:D494"/>
    <mergeCell ref="B495:D495"/>
    <mergeCell ref="B486:D486"/>
    <mergeCell ref="B487:D487"/>
    <mergeCell ref="B488:D488"/>
    <mergeCell ref="B489:D489"/>
    <mergeCell ref="B490:D490"/>
    <mergeCell ref="B481:D481"/>
    <mergeCell ref="B482:D482"/>
    <mergeCell ref="B483:D483"/>
    <mergeCell ref="B484:D484"/>
    <mergeCell ref="B485:D485"/>
    <mergeCell ref="B476:D476"/>
    <mergeCell ref="A477:E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A446:E446"/>
    <mergeCell ref="B447:D447"/>
    <mergeCell ref="B448:D448"/>
    <mergeCell ref="B449:D449"/>
    <mergeCell ref="B450:D450"/>
    <mergeCell ref="B441:D441"/>
    <mergeCell ref="B442:D442"/>
    <mergeCell ref="B443:D443"/>
    <mergeCell ref="B444:D444"/>
    <mergeCell ref="B445:D445"/>
    <mergeCell ref="B436:D436"/>
    <mergeCell ref="B437:D437"/>
    <mergeCell ref="A438:E438"/>
    <mergeCell ref="B439:D439"/>
    <mergeCell ref="B440:D440"/>
    <mergeCell ref="B431:D431"/>
    <mergeCell ref="B432:D432"/>
    <mergeCell ref="B433:D433"/>
    <mergeCell ref="B434:D434"/>
    <mergeCell ref="B435:D435"/>
    <mergeCell ref="B426:D426"/>
    <mergeCell ref="B427:D427"/>
    <mergeCell ref="B428:D428"/>
    <mergeCell ref="B429:D429"/>
    <mergeCell ref="B430:D430"/>
    <mergeCell ref="B421:D421"/>
    <mergeCell ref="B422:D422"/>
    <mergeCell ref="B423:D423"/>
    <mergeCell ref="B424:D424"/>
    <mergeCell ref="B425:D425"/>
    <mergeCell ref="B416:D416"/>
    <mergeCell ref="B417:D417"/>
    <mergeCell ref="B418:D418"/>
    <mergeCell ref="B419:D419"/>
    <mergeCell ref="B420:D420"/>
    <mergeCell ref="B411:D411"/>
    <mergeCell ref="B412:D412"/>
    <mergeCell ref="B413:D413"/>
    <mergeCell ref="B414:D414"/>
    <mergeCell ref="B415:D415"/>
    <mergeCell ref="B406:D406"/>
    <mergeCell ref="B407:D407"/>
    <mergeCell ref="B408:D408"/>
    <mergeCell ref="B409:D409"/>
    <mergeCell ref="B410:D410"/>
    <mergeCell ref="B401:D401"/>
    <mergeCell ref="B402:D402"/>
    <mergeCell ref="B403:D403"/>
    <mergeCell ref="B404:D404"/>
    <mergeCell ref="B405:D405"/>
    <mergeCell ref="B396:D396"/>
    <mergeCell ref="B397:D397"/>
    <mergeCell ref="B398:D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B382:D382"/>
    <mergeCell ref="B383:D383"/>
    <mergeCell ref="B384:D384"/>
    <mergeCell ref="B385:D385"/>
    <mergeCell ref="B376:D376"/>
    <mergeCell ref="B377:D377"/>
    <mergeCell ref="B378:D378"/>
    <mergeCell ref="B379:D379"/>
    <mergeCell ref="B380:D380"/>
    <mergeCell ref="B371:D371"/>
    <mergeCell ref="B372:D372"/>
    <mergeCell ref="B373:D373"/>
    <mergeCell ref="B374:D374"/>
    <mergeCell ref="B375:D375"/>
    <mergeCell ref="B366:D366"/>
    <mergeCell ref="B367:D367"/>
    <mergeCell ref="B368:D368"/>
    <mergeCell ref="B369:D369"/>
    <mergeCell ref="B370:D370"/>
    <mergeCell ref="B361:D361"/>
    <mergeCell ref="B362:D362"/>
    <mergeCell ref="B363:D363"/>
    <mergeCell ref="B364:D364"/>
    <mergeCell ref="B365:D365"/>
    <mergeCell ref="B356:D356"/>
    <mergeCell ref="B357:D357"/>
    <mergeCell ref="B358:D358"/>
    <mergeCell ref="B359:D359"/>
    <mergeCell ref="B360:D360"/>
    <mergeCell ref="B351:D351"/>
    <mergeCell ref="B352:D352"/>
    <mergeCell ref="B353:D353"/>
    <mergeCell ref="B354:D354"/>
    <mergeCell ref="B355:D355"/>
    <mergeCell ref="B346:D346"/>
    <mergeCell ref="B347:D347"/>
    <mergeCell ref="B348:D348"/>
    <mergeCell ref="B349:D349"/>
    <mergeCell ref="B350:D350"/>
    <mergeCell ref="B341:D341"/>
    <mergeCell ref="B342:D342"/>
    <mergeCell ref="B343:D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B310:D310"/>
    <mergeCell ref="B301:D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A176:E176"/>
    <mergeCell ref="B177:D177"/>
    <mergeCell ref="B178:D178"/>
    <mergeCell ref="B179:D179"/>
    <mergeCell ref="B180:D180"/>
    <mergeCell ref="B171:D171"/>
    <mergeCell ref="B172:D172"/>
    <mergeCell ref="B173:D173"/>
    <mergeCell ref="B174:D174"/>
    <mergeCell ref="B175:D175"/>
    <mergeCell ref="B166:D166"/>
    <mergeCell ref="B167:D167"/>
    <mergeCell ref="A168:E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A151:E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A123:E123"/>
    <mergeCell ref="B124:D124"/>
    <mergeCell ref="B125:D125"/>
    <mergeCell ref="B116:D116"/>
    <mergeCell ref="B117:D117"/>
    <mergeCell ref="B118:D118"/>
    <mergeCell ref="B119:D119"/>
    <mergeCell ref="B120:D120"/>
    <mergeCell ref="B111:D111"/>
    <mergeCell ref="B112:D112"/>
    <mergeCell ref="B113:D113"/>
    <mergeCell ref="B114:D114"/>
    <mergeCell ref="A115:E115"/>
    <mergeCell ref="B106:D106"/>
    <mergeCell ref="B107:D107"/>
    <mergeCell ref="A108:E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A95:E95"/>
    <mergeCell ref="B86:D86"/>
    <mergeCell ref="B87:D87"/>
    <mergeCell ref="A88:E88"/>
    <mergeCell ref="B89:D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B74:D74"/>
    <mergeCell ref="B75:D75"/>
    <mergeCell ref="A66:E66"/>
    <mergeCell ref="B67:D67"/>
    <mergeCell ref="B68:D68"/>
    <mergeCell ref="B69:D69"/>
    <mergeCell ref="B70:D70"/>
    <mergeCell ref="B61:D61"/>
    <mergeCell ref="B62:D62"/>
    <mergeCell ref="B63:D63"/>
    <mergeCell ref="B64:D64"/>
    <mergeCell ref="B65:D65"/>
    <mergeCell ref="B56:D56"/>
    <mergeCell ref="A57:E57"/>
    <mergeCell ref="B58:D58"/>
    <mergeCell ref="B59:D59"/>
    <mergeCell ref="B60:D60"/>
    <mergeCell ref="B51:D51"/>
    <mergeCell ref="B52:D52"/>
    <mergeCell ref="B53:D53"/>
    <mergeCell ref="B54:D54"/>
    <mergeCell ref="B55:D55"/>
    <mergeCell ref="B46:D46"/>
    <mergeCell ref="B47:D47"/>
    <mergeCell ref="B48:D48"/>
    <mergeCell ref="B49:D49"/>
    <mergeCell ref="B50:D50"/>
    <mergeCell ref="B42:D42"/>
    <mergeCell ref="B43:D43"/>
    <mergeCell ref="B44:D44"/>
    <mergeCell ref="A45:E45"/>
    <mergeCell ref="B41:D41"/>
    <mergeCell ref="B24:D24"/>
    <mergeCell ref="B25:D25"/>
    <mergeCell ref="B16:D16"/>
    <mergeCell ref="B17:D17"/>
    <mergeCell ref="B18:D18"/>
    <mergeCell ref="B19:D19"/>
    <mergeCell ref="B20:D20"/>
    <mergeCell ref="B31:D31"/>
    <mergeCell ref="B32:D32"/>
    <mergeCell ref="B36:D36"/>
    <mergeCell ref="B37:D37"/>
    <mergeCell ref="B38:D38"/>
    <mergeCell ref="B39:D39"/>
    <mergeCell ref="B40:D40"/>
    <mergeCell ref="B33:D33"/>
    <mergeCell ref="B34:D34"/>
    <mergeCell ref="B35:D35"/>
    <mergeCell ref="B26:D26"/>
    <mergeCell ref="B27:D27"/>
    <mergeCell ref="B28:D28"/>
    <mergeCell ref="B29:D29"/>
    <mergeCell ref="B30:D30"/>
    <mergeCell ref="B15:D15"/>
    <mergeCell ref="B6:D6"/>
    <mergeCell ref="B7:D7"/>
    <mergeCell ref="B8:D8"/>
    <mergeCell ref="B9:D9"/>
    <mergeCell ref="B10:D10"/>
    <mergeCell ref="B21:D21"/>
    <mergeCell ref="B22:D22"/>
    <mergeCell ref="B23:D23"/>
    <mergeCell ref="A1:F1"/>
    <mergeCell ref="A2:B2"/>
    <mergeCell ref="D2:F2"/>
    <mergeCell ref="B4:D4"/>
    <mergeCell ref="A5:E5"/>
    <mergeCell ref="B11:D11"/>
    <mergeCell ref="B12:D12"/>
    <mergeCell ref="B13:D13"/>
    <mergeCell ref="B14:D14"/>
  </mergeCells>
  <pageMargins left="0.196850393700787" right="0.196850393700787" top="0.196850393700787" bottom="0.39474409448818898" header="0.196850393700787" footer="0.196850393700787"/>
  <pageSetup paperSize="9" orientation="portrait" horizontalDpi="300" verticalDpi="300"/>
  <headerFooter alignWithMargins="0">
    <oddFooter>&amp;L&amp;"Tahoma,Bold"&amp;8 14.12.2018 &amp;R&amp;"Tahoma,Bold"&amp;8 Side 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DCC6F-FA95-41A8-8B9B-3D73CA5A57E5}">
  <dimension ref="A1:F343"/>
  <sheetViews>
    <sheetView showGridLines="0" workbookViewId="0">
      <pane ySplit="1" topLeftCell="A2"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11249</v>
      </c>
      <c r="E2" s="52"/>
      <c r="F2" s="52"/>
    </row>
    <row r="3" spans="1:6" ht="7.15" customHeight="1" x14ac:dyDescent="0.25"/>
    <row r="4" spans="1:6" x14ac:dyDescent="0.25">
      <c r="A4" s="29" t="s">
        <v>11248</v>
      </c>
      <c r="B4" s="47" t="s">
        <v>11247</v>
      </c>
      <c r="C4" s="40"/>
      <c r="D4" s="40"/>
      <c r="E4" s="55" t="s">
        <v>5724</v>
      </c>
    </row>
    <row r="5" spans="1:6" ht="14.1" customHeight="1" x14ac:dyDescent="0.25">
      <c r="A5" s="48" t="s">
        <v>14464</v>
      </c>
      <c r="B5" s="42"/>
      <c r="C5" s="42"/>
      <c r="D5" s="42"/>
      <c r="E5" s="42"/>
    </row>
    <row r="6" spans="1:6" x14ac:dyDescent="0.25">
      <c r="A6" s="30" t="s">
        <v>5725</v>
      </c>
      <c r="B6" s="49" t="s">
        <v>5726</v>
      </c>
      <c r="C6" s="42"/>
      <c r="D6" s="42"/>
      <c r="E6" s="56" t="s">
        <v>5727</v>
      </c>
    </row>
    <row r="7" spans="1:6" x14ac:dyDescent="0.25">
      <c r="A7" s="31" t="s">
        <v>11246</v>
      </c>
      <c r="B7" s="43" t="s">
        <v>2465</v>
      </c>
      <c r="C7" s="42"/>
      <c r="D7" s="42"/>
      <c r="E7" s="57">
        <v>90000</v>
      </c>
    </row>
    <row r="8" spans="1:6" x14ac:dyDescent="0.25">
      <c r="A8" s="31" t="s">
        <v>11245</v>
      </c>
      <c r="B8" s="43" t="s">
        <v>11244</v>
      </c>
      <c r="C8" s="42"/>
      <c r="D8" s="42"/>
      <c r="E8" s="57">
        <v>5886</v>
      </c>
    </row>
    <row r="9" spans="1:6" x14ac:dyDescent="0.25">
      <c r="A9" s="31" t="s">
        <v>11243</v>
      </c>
      <c r="B9" s="43" t="s">
        <v>11242</v>
      </c>
      <c r="C9" s="42"/>
      <c r="D9" s="42"/>
      <c r="E9" s="57">
        <v>4000</v>
      </c>
    </row>
    <row r="10" spans="1:6" x14ac:dyDescent="0.25">
      <c r="A10" s="31" t="s">
        <v>11241</v>
      </c>
      <c r="B10" s="43" t="s">
        <v>2466</v>
      </c>
      <c r="C10" s="42"/>
      <c r="D10" s="42"/>
      <c r="E10" s="57">
        <v>6000</v>
      </c>
    </row>
    <row r="11" spans="1:6" x14ac:dyDescent="0.25">
      <c r="A11" s="31" t="s">
        <v>11240</v>
      </c>
      <c r="B11" s="43" t="s">
        <v>2467</v>
      </c>
      <c r="C11" s="42"/>
      <c r="D11" s="42"/>
      <c r="E11" s="57">
        <v>47000</v>
      </c>
    </row>
    <row r="12" spans="1:6" x14ac:dyDescent="0.25">
      <c r="A12" s="31" t="s">
        <v>11239</v>
      </c>
      <c r="B12" s="43" t="s">
        <v>11238</v>
      </c>
      <c r="C12" s="42"/>
      <c r="D12" s="42"/>
      <c r="E12" s="57">
        <v>6000</v>
      </c>
    </row>
    <row r="13" spans="1:6" x14ac:dyDescent="0.25">
      <c r="A13" s="31" t="s">
        <v>11237</v>
      </c>
      <c r="B13" s="43" t="s">
        <v>2468</v>
      </c>
      <c r="C13" s="42"/>
      <c r="D13" s="42"/>
      <c r="E13" s="57">
        <v>16000</v>
      </c>
    </row>
    <row r="14" spans="1:6" x14ac:dyDescent="0.25">
      <c r="A14" s="31" t="s">
        <v>11236</v>
      </c>
      <c r="B14" s="43" t="s">
        <v>2464</v>
      </c>
      <c r="C14" s="42"/>
      <c r="D14" s="42"/>
      <c r="E14" s="57">
        <v>15000</v>
      </c>
    </row>
    <row r="15" spans="1:6" x14ac:dyDescent="0.25">
      <c r="A15" s="31" t="s">
        <v>11235</v>
      </c>
      <c r="B15" s="43" t="s">
        <v>2464</v>
      </c>
      <c r="C15" s="42"/>
      <c r="D15" s="42"/>
      <c r="E15" s="57">
        <v>6000</v>
      </c>
    </row>
    <row r="16" spans="1:6" x14ac:dyDescent="0.25">
      <c r="A16" s="31" t="s">
        <v>11234</v>
      </c>
      <c r="B16" s="43" t="s">
        <v>11233</v>
      </c>
      <c r="C16" s="42"/>
      <c r="D16" s="42"/>
      <c r="E16" s="57">
        <v>10000</v>
      </c>
    </row>
    <row r="17" spans="1:5" x14ac:dyDescent="0.25">
      <c r="A17" s="31" t="s">
        <v>11232</v>
      </c>
      <c r="B17" s="43" t="s">
        <v>11231</v>
      </c>
      <c r="C17" s="42"/>
      <c r="D17" s="42"/>
      <c r="E17" s="57">
        <v>3000</v>
      </c>
    </row>
    <row r="18" spans="1:5" x14ac:dyDescent="0.25">
      <c r="A18" s="32" t="s">
        <v>5778</v>
      </c>
      <c r="B18" s="44" t="s">
        <v>5720</v>
      </c>
      <c r="C18" s="45"/>
      <c r="D18" s="45"/>
      <c r="E18" s="58">
        <v>208886</v>
      </c>
    </row>
    <row r="19" spans="1:5" x14ac:dyDescent="0.25">
      <c r="A19" s="32" t="s">
        <v>5779</v>
      </c>
      <c r="B19" s="44" t="s">
        <v>5720</v>
      </c>
      <c r="C19" s="45"/>
      <c r="D19" s="45"/>
      <c r="E19" s="58">
        <v>208886</v>
      </c>
    </row>
    <row r="20" spans="1:5" x14ac:dyDescent="0.25">
      <c r="A20" s="33" t="s">
        <v>5720</v>
      </c>
      <c r="B20" s="46" t="s">
        <v>5720</v>
      </c>
      <c r="C20" s="40"/>
      <c r="D20" s="40"/>
      <c r="E20" s="59" t="s">
        <v>5720</v>
      </c>
    </row>
    <row r="21" spans="1:5" x14ac:dyDescent="0.25">
      <c r="A21" s="29" t="s">
        <v>11230</v>
      </c>
      <c r="B21" s="47" t="s">
        <v>11229</v>
      </c>
      <c r="C21" s="40"/>
      <c r="D21" s="40"/>
      <c r="E21" s="55" t="s">
        <v>5724</v>
      </c>
    </row>
    <row r="22" spans="1:5" ht="14.1" customHeight="1" x14ac:dyDescent="0.25">
      <c r="A22" s="48" t="s">
        <v>14443</v>
      </c>
      <c r="B22" s="42"/>
      <c r="C22" s="42"/>
      <c r="D22" s="42"/>
      <c r="E22" s="42"/>
    </row>
    <row r="23" spans="1:5" x14ac:dyDescent="0.25">
      <c r="A23" s="30" t="s">
        <v>5725</v>
      </c>
      <c r="B23" s="49" t="s">
        <v>5726</v>
      </c>
      <c r="C23" s="42"/>
      <c r="D23" s="42"/>
      <c r="E23" s="56" t="s">
        <v>5727</v>
      </c>
    </row>
    <row r="24" spans="1:5" x14ac:dyDescent="0.25">
      <c r="A24" s="31" t="s">
        <v>11228</v>
      </c>
      <c r="B24" s="43" t="s">
        <v>2455</v>
      </c>
      <c r="C24" s="42"/>
      <c r="D24" s="42"/>
      <c r="E24" s="57">
        <v>104647</v>
      </c>
    </row>
    <row r="25" spans="1:5" x14ac:dyDescent="0.25">
      <c r="A25" s="32" t="s">
        <v>5778</v>
      </c>
      <c r="B25" s="44" t="s">
        <v>5720</v>
      </c>
      <c r="C25" s="45"/>
      <c r="D25" s="45"/>
      <c r="E25" s="58">
        <v>104647</v>
      </c>
    </row>
    <row r="26" spans="1:5" x14ac:dyDescent="0.25">
      <c r="A26" s="32" t="s">
        <v>5779</v>
      </c>
      <c r="B26" s="44" t="s">
        <v>5720</v>
      </c>
      <c r="C26" s="45"/>
      <c r="D26" s="45"/>
      <c r="E26" s="58">
        <v>104647</v>
      </c>
    </row>
    <row r="27" spans="1:5" x14ac:dyDescent="0.25">
      <c r="A27" s="33" t="s">
        <v>5720</v>
      </c>
      <c r="B27" s="46" t="s">
        <v>5720</v>
      </c>
      <c r="C27" s="40"/>
      <c r="D27" s="40"/>
      <c r="E27" s="59" t="s">
        <v>5720</v>
      </c>
    </row>
    <row r="28" spans="1:5" x14ac:dyDescent="0.25">
      <c r="A28" s="29" t="s">
        <v>11227</v>
      </c>
      <c r="B28" s="47" t="s">
        <v>11226</v>
      </c>
      <c r="C28" s="40"/>
      <c r="D28" s="40"/>
      <c r="E28" s="55" t="s">
        <v>5724</v>
      </c>
    </row>
    <row r="29" spans="1:5" ht="14.1" customHeight="1" x14ac:dyDescent="0.25">
      <c r="A29" s="48" t="s">
        <v>14463</v>
      </c>
      <c r="B29" s="42"/>
      <c r="C29" s="42"/>
      <c r="D29" s="42"/>
      <c r="E29" s="42"/>
    </row>
    <row r="30" spans="1:5" x14ac:dyDescent="0.25">
      <c r="A30" s="30" t="s">
        <v>5725</v>
      </c>
      <c r="B30" s="49" t="s">
        <v>5726</v>
      </c>
      <c r="C30" s="42"/>
      <c r="D30" s="42"/>
      <c r="E30" s="56" t="s">
        <v>5727</v>
      </c>
    </row>
    <row r="31" spans="1:5" x14ac:dyDescent="0.25">
      <c r="A31" s="31" t="s">
        <v>11225</v>
      </c>
      <c r="B31" s="43" t="s">
        <v>2452</v>
      </c>
      <c r="C31" s="42"/>
      <c r="D31" s="42"/>
      <c r="E31" s="57">
        <v>65078</v>
      </c>
    </row>
    <row r="32" spans="1:5" x14ac:dyDescent="0.25">
      <c r="A32" s="31" t="s">
        <v>11224</v>
      </c>
      <c r="B32" s="43" t="s">
        <v>2453</v>
      </c>
      <c r="C32" s="42"/>
      <c r="D32" s="42"/>
      <c r="E32" s="57">
        <v>16269</v>
      </c>
    </row>
    <row r="33" spans="1:5" x14ac:dyDescent="0.25">
      <c r="A33" s="32" t="s">
        <v>5778</v>
      </c>
      <c r="B33" s="44" t="s">
        <v>5720</v>
      </c>
      <c r="C33" s="45"/>
      <c r="D33" s="45"/>
      <c r="E33" s="58">
        <v>81347</v>
      </c>
    </row>
    <row r="34" spans="1:5" x14ac:dyDescent="0.25">
      <c r="A34" s="32" t="s">
        <v>5779</v>
      </c>
      <c r="B34" s="44" t="s">
        <v>5720</v>
      </c>
      <c r="C34" s="45"/>
      <c r="D34" s="45"/>
      <c r="E34" s="58">
        <v>81347</v>
      </c>
    </row>
    <row r="35" spans="1:5" x14ac:dyDescent="0.25">
      <c r="A35" s="33" t="s">
        <v>5720</v>
      </c>
      <c r="B35" s="46" t="s">
        <v>5720</v>
      </c>
      <c r="C35" s="40"/>
      <c r="D35" s="40"/>
      <c r="E35" s="59" t="s">
        <v>5720</v>
      </c>
    </row>
    <row r="36" spans="1:5" x14ac:dyDescent="0.25">
      <c r="A36" s="29" t="s">
        <v>11223</v>
      </c>
      <c r="B36" s="47" t="s">
        <v>11222</v>
      </c>
      <c r="C36" s="40"/>
      <c r="D36" s="40"/>
      <c r="E36" s="55" t="s">
        <v>5724</v>
      </c>
    </row>
    <row r="37" spans="1:5" ht="14.1" customHeight="1" x14ac:dyDescent="0.25">
      <c r="A37" s="48" t="s">
        <v>11221</v>
      </c>
      <c r="B37" s="42"/>
      <c r="C37" s="42"/>
      <c r="D37" s="42"/>
      <c r="E37" s="42"/>
    </row>
    <row r="38" spans="1:5" x14ac:dyDescent="0.25">
      <c r="A38" s="30" t="s">
        <v>5725</v>
      </c>
      <c r="B38" s="49" t="s">
        <v>5726</v>
      </c>
      <c r="C38" s="42"/>
      <c r="D38" s="42"/>
      <c r="E38" s="56" t="s">
        <v>5727</v>
      </c>
    </row>
    <row r="39" spans="1:5" x14ac:dyDescent="0.25">
      <c r="A39" s="31" t="s">
        <v>11220</v>
      </c>
      <c r="B39" s="43" t="s">
        <v>3393</v>
      </c>
      <c r="C39" s="42"/>
      <c r="D39" s="42"/>
      <c r="E39" s="57">
        <v>61354</v>
      </c>
    </row>
    <row r="40" spans="1:5" x14ac:dyDescent="0.25">
      <c r="A40" s="31" t="s">
        <v>11219</v>
      </c>
      <c r="B40" s="43" t="s">
        <v>3394</v>
      </c>
      <c r="C40" s="42"/>
      <c r="D40" s="42"/>
      <c r="E40" s="57">
        <v>11512</v>
      </c>
    </row>
    <row r="41" spans="1:5" x14ac:dyDescent="0.25">
      <c r="A41" s="31" t="s">
        <v>11218</v>
      </c>
      <c r="B41" s="43" t="s">
        <v>3395</v>
      </c>
      <c r="C41" s="42"/>
      <c r="D41" s="42"/>
      <c r="E41" s="57">
        <v>56837</v>
      </c>
    </row>
    <row r="42" spans="1:5" x14ac:dyDescent="0.25">
      <c r="A42" s="31" t="s">
        <v>11217</v>
      </c>
      <c r="B42" s="43" t="s">
        <v>3396</v>
      </c>
      <c r="C42" s="42"/>
      <c r="D42" s="42"/>
      <c r="E42" s="57">
        <v>30641</v>
      </c>
    </row>
    <row r="43" spans="1:5" x14ac:dyDescent="0.25">
      <c r="A43" s="31" t="s">
        <v>11216</v>
      </c>
      <c r="B43" s="43" t="s">
        <v>3397</v>
      </c>
      <c r="C43" s="42"/>
      <c r="D43" s="42"/>
      <c r="E43" s="57">
        <v>95298</v>
      </c>
    </row>
    <row r="44" spans="1:5" x14ac:dyDescent="0.25">
      <c r="A44" s="31" t="s">
        <v>11215</v>
      </c>
      <c r="B44" s="43" t="s">
        <v>3398</v>
      </c>
      <c r="C44" s="42"/>
      <c r="D44" s="42"/>
      <c r="E44" s="57">
        <v>21510</v>
      </c>
    </row>
    <row r="45" spans="1:5" x14ac:dyDescent="0.25">
      <c r="A45" s="32" t="s">
        <v>5778</v>
      </c>
      <c r="B45" s="44" t="s">
        <v>5720</v>
      </c>
      <c r="C45" s="45"/>
      <c r="D45" s="45"/>
      <c r="E45" s="58">
        <v>277152</v>
      </c>
    </row>
    <row r="46" spans="1:5" x14ac:dyDescent="0.25">
      <c r="A46" s="32" t="s">
        <v>5779</v>
      </c>
      <c r="B46" s="44" t="s">
        <v>5720</v>
      </c>
      <c r="C46" s="45"/>
      <c r="D46" s="45"/>
      <c r="E46" s="58">
        <v>277152</v>
      </c>
    </row>
    <row r="47" spans="1:5" x14ac:dyDescent="0.25">
      <c r="A47" s="33" t="s">
        <v>5720</v>
      </c>
      <c r="B47" s="46" t="s">
        <v>5720</v>
      </c>
      <c r="C47" s="40"/>
      <c r="D47" s="40"/>
      <c r="E47" s="59" t="s">
        <v>5720</v>
      </c>
    </row>
    <row r="48" spans="1:5" x14ac:dyDescent="0.25">
      <c r="A48" s="29" t="s">
        <v>11214</v>
      </c>
      <c r="B48" s="47" t="s">
        <v>11213</v>
      </c>
      <c r="C48" s="40"/>
      <c r="D48" s="40"/>
      <c r="E48" s="55" t="s">
        <v>5724</v>
      </c>
    </row>
    <row r="49" spans="1:5" ht="14.1" customHeight="1" x14ac:dyDescent="0.25">
      <c r="A49" s="48" t="s">
        <v>14462</v>
      </c>
      <c r="B49" s="42"/>
      <c r="C49" s="42"/>
      <c r="D49" s="42"/>
      <c r="E49" s="42"/>
    </row>
    <row r="50" spans="1:5" x14ac:dyDescent="0.25">
      <c r="A50" s="30" t="s">
        <v>5725</v>
      </c>
      <c r="B50" s="49" t="s">
        <v>5726</v>
      </c>
      <c r="C50" s="42"/>
      <c r="D50" s="42"/>
      <c r="E50" s="56" t="s">
        <v>5727</v>
      </c>
    </row>
    <row r="51" spans="1:5" x14ac:dyDescent="0.25">
      <c r="A51" s="31" t="s">
        <v>11212</v>
      </c>
      <c r="B51" s="43" t="s">
        <v>3400</v>
      </c>
      <c r="C51" s="42"/>
      <c r="D51" s="42"/>
      <c r="E51" s="57">
        <v>235837</v>
      </c>
    </row>
    <row r="52" spans="1:5" x14ac:dyDescent="0.25">
      <c r="A52" s="31" t="s">
        <v>11211</v>
      </c>
      <c r="B52" s="43" t="s">
        <v>11210</v>
      </c>
      <c r="C52" s="42"/>
      <c r="D52" s="42"/>
      <c r="E52" s="57">
        <v>15847</v>
      </c>
    </row>
    <row r="53" spans="1:5" x14ac:dyDescent="0.25">
      <c r="A53" s="31" t="s">
        <v>11209</v>
      </c>
      <c r="B53" s="43" t="s">
        <v>3401</v>
      </c>
      <c r="C53" s="42"/>
      <c r="D53" s="42"/>
      <c r="E53" s="57">
        <v>42646</v>
      </c>
    </row>
    <row r="54" spans="1:5" x14ac:dyDescent="0.25">
      <c r="A54" s="31" t="s">
        <v>11208</v>
      </c>
      <c r="B54" s="43" t="s">
        <v>3402</v>
      </c>
      <c r="C54" s="42"/>
      <c r="D54" s="42"/>
      <c r="E54" s="57">
        <v>93915</v>
      </c>
    </row>
    <row r="55" spans="1:5" x14ac:dyDescent="0.25">
      <c r="A55" s="31" t="s">
        <v>11207</v>
      </c>
      <c r="B55" s="43" t="s">
        <v>3403</v>
      </c>
      <c r="C55" s="42"/>
      <c r="D55" s="42"/>
      <c r="E55" s="57">
        <v>11885</v>
      </c>
    </row>
    <row r="56" spans="1:5" x14ac:dyDescent="0.25">
      <c r="A56" s="31" t="s">
        <v>11206</v>
      </c>
      <c r="B56" s="43" t="s">
        <v>3404</v>
      </c>
      <c r="C56" s="42"/>
      <c r="D56" s="42"/>
      <c r="E56" s="57">
        <v>24702</v>
      </c>
    </row>
    <row r="57" spans="1:5" x14ac:dyDescent="0.25">
      <c r="A57" s="31" t="s">
        <v>11205</v>
      </c>
      <c r="B57" s="43" t="s">
        <v>11204</v>
      </c>
      <c r="C57" s="42"/>
      <c r="D57" s="42"/>
      <c r="E57" s="57">
        <v>8622</v>
      </c>
    </row>
    <row r="58" spans="1:5" x14ac:dyDescent="0.25">
      <c r="A58" s="31" t="s">
        <v>11203</v>
      </c>
      <c r="B58" s="43" t="s">
        <v>3405</v>
      </c>
      <c r="C58" s="42"/>
      <c r="D58" s="42"/>
      <c r="E58" s="57">
        <v>3962</v>
      </c>
    </row>
    <row r="59" spans="1:5" x14ac:dyDescent="0.25">
      <c r="A59" s="31" t="s">
        <v>11202</v>
      </c>
      <c r="B59" s="43" t="s">
        <v>3406</v>
      </c>
      <c r="C59" s="42"/>
      <c r="D59" s="42"/>
      <c r="E59" s="57">
        <v>9322</v>
      </c>
    </row>
    <row r="60" spans="1:5" x14ac:dyDescent="0.25">
      <c r="A60" s="31" t="s">
        <v>11201</v>
      </c>
      <c r="B60" s="43" t="s">
        <v>3407</v>
      </c>
      <c r="C60" s="42"/>
      <c r="D60" s="42"/>
      <c r="E60" s="57">
        <v>5826</v>
      </c>
    </row>
    <row r="61" spans="1:5" x14ac:dyDescent="0.25">
      <c r="A61" s="31" t="s">
        <v>11200</v>
      </c>
      <c r="B61" s="43" t="s">
        <v>3408</v>
      </c>
      <c r="C61" s="42"/>
      <c r="D61" s="42"/>
      <c r="E61" s="57">
        <v>38918</v>
      </c>
    </row>
    <row r="62" spans="1:5" x14ac:dyDescent="0.25">
      <c r="A62" s="31" t="s">
        <v>11199</v>
      </c>
      <c r="B62" s="43" t="s">
        <v>3409</v>
      </c>
      <c r="C62" s="42"/>
      <c r="D62" s="42"/>
      <c r="E62" s="57">
        <v>5593</v>
      </c>
    </row>
    <row r="63" spans="1:5" x14ac:dyDescent="0.25">
      <c r="A63" s="32" t="s">
        <v>5778</v>
      </c>
      <c r="B63" s="44" t="s">
        <v>5720</v>
      </c>
      <c r="C63" s="45"/>
      <c r="D63" s="45"/>
      <c r="E63" s="58">
        <v>497075</v>
      </c>
    </row>
    <row r="64" spans="1:5" x14ac:dyDescent="0.25">
      <c r="A64" s="32" t="s">
        <v>5779</v>
      </c>
      <c r="B64" s="44" t="s">
        <v>5720</v>
      </c>
      <c r="C64" s="45"/>
      <c r="D64" s="45"/>
      <c r="E64" s="58">
        <v>497075</v>
      </c>
    </row>
    <row r="65" spans="1:5" x14ac:dyDescent="0.25">
      <c r="A65" s="33" t="s">
        <v>5720</v>
      </c>
      <c r="B65" s="46" t="s">
        <v>5720</v>
      </c>
      <c r="C65" s="40"/>
      <c r="D65" s="40"/>
      <c r="E65" s="59" t="s">
        <v>5720</v>
      </c>
    </row>
    <row r="66" spans="1:5" x14ac:dyDescent="0.25">
      <c r="A66" s="29" t="s">
        <v>11198</v>
      </c>
      <c r="B66" s="47" t="s">
        <v>11197</v>
      </c>
      <c r="C66" s="40"/>
      <c r="D66" s="40"/>
      <c r="E66" s="55" t="s">
        <v>5724</v>
      </c>
    </row>
    <row r="67" spans="1:5" ht="14.1" customHeight="1" x14ac:dyDescent="0.25">
      <c r="A67" s="48" t="s">
        <v>11196</v>
      </c>
      <c r="B67" s="42"/>
      <c r="C67" s="42"/>
      <c r="D67" s="42"/>
      <c r="E67" s="42"/>
    </row>
    <row r="68" spans="1:5" x14ac:dyDescent="0.25">
      <c r="A68" s="30" t="s">
        <v>5725</v>
      </c>
      <c r="B68" s="49" t="s">
        <v>5726</v>
      </c>
      <c r="C68" s="42"/>
      <c r="D68" s="42"/>
      <c r="E68" s="56" t="s">
        <v>5727</v>
      </c>
    </row>
    <row r="69" spans="1:5" x14ac:dyDescent="0.25">
      <c r="A69" s="31" t="s">
        <v>11195</v>
      </c>
      <c r="B69" s="43" t="s">
        <v>4926</v>
      </c>
      <c r="C69" s="42"/>
      <c r="D69" s="42"/>
      <c r="E69" s="57">
        <v>153253</v>
      </c>
    </row>
    <row r="70" spans="1:5" x14ac:dyDescent="0.25">
      <c r="A70" s="31" t="s">
        <v>11194</v>
      </c>
      <c r="B70" s="43" t="s">
        <v>4927</v>
      </c>
      <c r="C70" s="42"/>
      <c r="D70" s="42"/>
      <c r="E70" s="57">
        <v>5847</v>
      </c>
    </row>
    <row r="71" spans="1:5" x14ac:dyDescent="0.25">
      <c r="A71" s="31" t="s">
        <v>11193</v>
      </c>
      <c r="B71" s="43" t="s">
        <v>4928</v>
      </c>
      <c r="C71" s="42"/>
      <c r="D71" s="42"/>
      <c r="E71" s="57">
        <v>19388</v>
      </c>
    </row>
    <row r="72" spans="1:5" x14ac:dyDescent="0.25">
      <c r="A72" s="31" t="s">
        <v>11192</v>
      </c>
      <c r="B72" s="43" t="s">
        <v>4929</v>
      </c>
      <c r="C72" s="42"/>
      <c r="D72" s="42"/>
      <c r="E72" s="57">
        <v>35082</v>
      </c>
    </row>
    <row r="73" spans="1:5" x14ac:dyDescent="0.25">
      <c r="A73" s="31" t="s">
        <v>11191</v>
      </c>
      <c r="B73" s="43" t="s">
        <v>4930</v>
      </c>
      <c r="C73" s="42"/>
      <c r="D73" s="42"/>
      <c r="E73" s="57">
        <v>9540</v>
      </c>
    </row>
    <row r="74" spans="1:5" x14ac:dyDescent="0.25">
      <c r="A74" s="31" t="s">
        <v>11190</v>
      </c>
      <c r="B74" s="43" t="s">
        <v>4931</v>
      </c>
      <c r="C74" s="42"/>
      <c r="D74" s="42"/>
      <c r="E74" s="57">
        <v>22157</v>
      </c>
    </row>
    <row r="75" spans="1:5" x14ac:dyDescent="0.25">
      <c r="A75" s="32" t="s">
        <v>5778</v>
      </c>
      <c r="B75" s="44" t="s">
        <v>5720</v>
      </c>
      <c r="C75" s="45"/>
      <c r="D75" s="45"/>
      <c r="E75" s="58">
        <v>245267</v>
      </c>
    </row>
    <row r="76" spans="1:5" x14ac:dyDescent="0.25">
      <c r="A76" s="32" t="s">
        <v>5779</v>
      </c>
      <c r="B76" s="44" t="s">
        <v>5720</v>
      </c>
      <c r="C76" s="45"/>
      <c r="D76" s="45"/>
      <c r="E76" s="58">
        <v>245267</v>
      </c>
    </row>
    <row r="77" spans="1:5" x14ac:dyDescent="0.25">
      <c r="A77" s="33" t="s">
        <v>5720</v>
      </c>
      <c r="B77" s="46" t="s">
        <v>5720</v>
      </c>
      <c r="C77" s="40"/>
      <c r="D77" s="40"/>
      <c r="E77" s="59" t="s">
        <v>5720</v>
      </c>
    </row>
    <row r="78" spans="1:5" x14ac:dyDescent="0.25">
      <c r="A78" s="29" t="s">
        <v>11189</v>
      </c>
      <c r="B78" s="47" t="s">
        <v>11188</v>
      </c>
      <c r="C78" s="40"/>
      <c r="D78" s="40"/>
      <c r="E78" s="55" t="s">
        <v>5724</v>
      </c>
    </row>
    <row r="79" spans="1:5" ht="14.1" customHeight="1" x14ac:dyDescent="0.25">
      <c r="A79" s="48" t="s">
        <v>14461</v>
      </c>
      <c r="B79" s="42"/>
      <c r="C79" s="42"/>
      <c r="D79" s="42"/>
      <c r="E79" s="42"/>
    </row>
    <row r="80" spans="1:5" x14ac:dyDescent="0.25">
      <c r="A80" s="30" t="s">
        <v>5725</v>
      </c>
      <c r="B80" s="49" t="s">
        <v>5726</v>
      </c>
      <c r="C80" s="42"/>
      <c r="D80" s="42"/>
      <c r="E80" s="56" t="s">
        <v>5727</v>
      </c>
    </row>
    <row r="81" spans="1:5" x14ac:dyDescent="0.25">
      <c r="A81" s="31" t="s">
        <v>11187</v>
      </c>
      <c r="B81" s="43" t="s">
        <v>2437</v>
      </c>
      <c r="C81" s="42"/>
      <c r="D81" s="42"/>
      <c r="E81" s="57">
        <v>20677</v>
      </c>
    </row>
    <row r="82" spans="1:5" x14ac:dyDescent="0.25">
      <c r="A82" s="31" t="s">
        <v>11186</v>
      </c>
      <c r="B82" s="43" t="s">
        <v>2438</v>
      </c>
      <c r="C82" s="42"/>
      <c r="D82" s="42"/>
      <c r="E82" s="57">
        <v>83421</v>
      </c>
    </row>
    <row r="83" spans="1:5" x14ac:dyDescent="0.25">
      <c r="A83" s="31" t="s">
        <v>11185</v>
      </c>
      <c r="B83" s="43" t="s">
        <v>2431</v>
      </c>
      <c r="C83" s="42"/>
      <c r="D83" s="42"/>
      <c r="E83" s="57">
        <v>4991</v>
      </c>
    </row>
    <row r="84" spans="1:5" x14ac:dyDescent="0.25">
      <c r="A84" s="31" t="s">
        <v>14460</v>
      </c>
      <c r="B84" s="43" t="s">
        <v>14459</v>
      </c>
      <c r="C84" s="42"/>
      <c r="D84" s="42"/>
      <c r="E84" s="57">
        <v>14973</v>
      </c>
    </row>
    <row r="85" spans="1:5" x14ac:dyDescent="0.25">
      <c r="A85" s="31" t="s">
        <v>11184</v>
      </c>
      <c r="B85" s="43" t="s">
        <v>2445</v>
      </c>
      <c r="C85" s="42"/>
      <c r="D85" s="42"/>
      <c r="E85" s="57">
        <v>21746</v>
      </c>
    </row>
    <row r="86" spans="1:5" x14ac:dyDescent="0.25">
      <c r="A86" s="31" t="s">
        <v>11183</v>
      </c>
      <c r="B86" s="43" t="s">
        <v>2439</v>
      </c>
      <c r="C86" s="42"/>
      <c r="D86" s="42"/>
      <c r="E86" s="57">
        <v>2139</v>
      </c>
    </row>
    <row r="87" spans="1:5" x14ac:dyDescent="0.25">
      <c r="A87" s="31" t="s">
        <v>11182</v>
      </c>
      <c r="B87" s="43" t="s">
        <v>2435</v>
      </c>
      <c r="C87" s="42"/>
      <c r="D87" s="42"/>
      <c r="E87" s="57">
        <v>1426</v>
      </c>
    </row>
    <row r="88" spans="1:5" x14ac:dyDescent="0.25">
      <c r="A88" s="31" t="s">
        <v>11181</v>
      </c>
      <c r="B88" s="43" t="s">
        <v>2436</v>
      </c>
      <c r="C88" s="42"/>
      <c r="D88" s="42"/>
      <c r="E88" s="57">
        <v>6060</v>
      </c>
    </row>
    <row r="89" spans="1:5" x14ac:dyDescent="0.25">
      <c r="A89" s="31" t="s">
        <v>11180</v>
      </c>
      <c r="B89" s="43" t="s">
        <v>2433</v>
      </c>
      <c r="C89" s="42"/>
      <c r="D89" s="42"/>
      <c r="E89" s="57">
        <v>9982</v>
      </c>
    </row>
    <row r="90" spans="1:5" x14ac:dyDescent="0.25">
      <c r="A90" s="31" t="s">
        <v>11179</v>
      </c>
      <c r="B90" s="43" t="s">
        <v>2434</v>
      </c>
      <c r="C90" s="42"/>
      <c r="D90" s="42"/>
      <c r="E90" s="57">
        <v>29946</v>
      </c>
    </row>
    <row r="91" spans="1:5" x14ac:dyDescent="0.25">
      <c r="A91" s="31" t="s">
        <v>11178</v>
      </c>
      <c r="B91" s="43" t="s">
        <v>2440</v>
      </c>
      <c r="C91" s="42"/>
      <c r="D91" s="42"/>
      <c r="E91" s="57">
        <v>3921</v>
      </c>
    </row>
    <row r="92" spans="1:5" x14ac:dyDescent="0.25">
      <c r="A92" s="31" t="s">
        <v>11177</v>
      </c>
      <c r="B92" s="43" t="s">
        <v>2441</v>
      </c>
      <c r="C92" s="42"/>
      <c r="D92" s="42"/>
      <c r="E92" s="57">
        <v>8199</v>
      </c>
    </row>
    <row r="93" spans="1:5" x14ac:dyDescent="0.25">
      <c r="A93" s="31" t="s">
        <v>11176</v>
      </c>
      <c r="B93" s="43" t="s">
        <v>2442</v>
      </c>
      <c r="C93" s="42"/>
      <c r="D93" s="42"/>
      <c r="E93" s="57">
        <v>484556</v>
      </c>
    </row>
    <row r="94" spans="1:5" x14ac:dyDescent="0.25">
      <c r="A94" s="31" t="s">
        <v>11175</v>
      </c>
      <c r="B94" s="43" t="s">
        <v>2432</v>
      </c>
      <c r="C94" s="42"/>
      <c r="D94" s="42"/>
      <c r="E94" s="57">
        <v>54544</v>
      </c>
    </row>
    <row r="95" spans="1:5" x14ac:dyDescent="0.25">
      <c r="A95" s="31" t="s">
        <v>11174</v>
      </c>
      <c r="B95" s="43" t="s">
        <v>2443</v>
      </c>
      <c r="C95" s="42"/>
      <c r="D95" s="42"/>
      <c r="E95" s="57">
        <v>191797</v>
      </c>
    </row>
    <row r="96" spans="1:5" x14ac:dyDescent="0.25">
      <c r="A96" s="31" t="s">
        <v>14458</v>
      </c>
      <c r="B96" s="43" t="s">
        <v>14457</v>
      </c>
      <c r="C96" s="42"/>
      <c r="D96" s="42"/>
      <c r="E96" s="57">
        <v>1000</v>
      </c>
    </row>
    <row r="97" spans="1:5" x14ac:dyDescent="0.25">
      <c r="A97" s="31" t="s">
        <v>14456</v>
      </c>
      <c r="B97" s="43" t="s">
        <v>14455</v>
      </c>
      <c r="C97" s="42"/>
      <c r="D97" s="42"/>
      <c r="E97" s="57">
        <v>6417</v>
      </c>
    </row>
    <row r="98" spans="1:5" x14ac:dyDescent="0.25">
      <c r="A98" s="31" t="s">
        <v>11173</v>
      </c>
      <c r="B98" s="43" t="s">
        <v>2444</v>
      </c>
      <c r="C98" s="42"/>
      <c r="D98" s="42"/>
      <c r="E98" s="57">
        <v>10338</v>
      </c>
    </row>
    <row r="99" spans="1:5" x14ac:dyDescent="0.25">
      <c r="A99" s="32" t="s">
        <v>5778</v>
      </c>
      <c r="B99" s="44" t="s">
        <v>5720</v>
      </c>
      <c r="C99" s="45"/>
      <c r="D99" s="45"/>
      <c r="E99" s="58">
        <v>956133</v>
      </c>
    </row>
    <row r="100" spans="1:5" x14ac:dyDescent="0.25">
      <c r="A100" s="32" t="s">
        <v>5779</v>
      </c>
      <c r="B100" s="44" t="s">
        <v>5720</v>
      </c>
      <c r="C100" s="45"/>
      <c r="D100" s="45"/>
      <c r="E100" s="58">
        <v>956133</v>
      </c>
    </row>
    <row r="101" spans="1:5" x14ac:dyDescent="0.25">
      <c r="A101" s="33" t="s">
        <v>5720</v>
      </c>
      <c r="B101" s="46" t="s">
        <v>5720</v>
      </c>
      <c r="C101" s="40"/>
      <c r="D101" s="40"/>
      <c r="E101" s="59" t="s">
        <v>5720</v>
      </c>
    </row>
    <row r="102" spans="1:5" x14ac:dyDescent="0.25">
      <c r="A102" s="29" t="s">
        <v>11172</v>
      </c>
      <c r="B102" s="47" t="s">
        <v>11171</v>
      </c>
      <c r="C102" s="40"/>
      <c r="D102" s="40"/>
      <c r="E102" s="55" t="s">
        <v>5724</v>
      </c>
    </row>
    <row r="103" spans="1:5" ht="14.1" customHeight="1" x14ac:dyDescent="0.25">
      <c r="A103" s="48" t="s">
        <v>14454</v>
      </c>
      <c r="B103" s="42"/>
      <c r="C103" s="42"/>
      <c r="D103" s="42"/>
      <c r="E103" s="42"/>
    </row>
    <row r="104" spans="1:5" x14ac:dyDescent="0.25">
      <c r="A104" s="30" t="s">
        <v>5725</v>
      </c>
      <c r="B104" s="49" t="s">
        <v>5726</v>
      </c>
      <c r="C104" s="42"/>
      <c r="D104" s="42"/>
      <c r="E104" s="56" t="s">
        <v>5727</v>
      </c>
    </row>
    <row r="105" spans="1:5" x14ac:dyDescent="0.25">
      <c r="A105" s="31" t="s">
        <v>11170</v>
      </c>
      <c r="B105" s="43" t="s">
        <v>2471</v>
      </c>
      <c r="C105" s="42"/>
      <c r="D105" s="42"/>
      <c r="E105" s="57">
        <v>4872</v>
      </c>
    </row>
    <row r="106" spans="1:5" x14ac:dyDescent="0.25">
      <c r="A106" s="31" t="s">
        <v>11169</v>
      </c>
      <c r="B106" s="43" t="s">
        <v>2483</v>
      </c>
      <c r="C106" s="42"/>
      <c r="D106" s="42"/>
      <c r="E106" s="57">
        <v>4872</v>
      </c>
    </row>
    <row r="107" spans="1:5" x14ac:dyDescent="0.25">
      <c r="A107" s="31" t="s">
        <v>11168</v>
      </c>
      <c r="B107" s="43" t="s">
        <v>2472</v>
      </c>
      <c r="C107" s="42"/>
      <c r="D107" s="42"/>
      <c r="E107" s="57">
        <v>1245</v>
      </c>
    </row>
    <row r="108" spans="1:5" x14ac:dyDescent="0.25">
      <c r="A108" s="31" t="s">
        <v>11167</v>
      </c>
      <c r="B108" s="43" t="s">
        <v>2473</v>
      </c>
      <c r="C108" s="42"/>
      <c r="D108" s="42"/>
      <c r="E108" s="57">
        <v>11994</v>
      </c>
    </row>
    <row r="109" spans="1:5" x14ac:dyDescent="0.25">
      <c r="A109" s="31" t="s">
        <v>11166</v>
      </c>
      <c r="B109" s="43" t="s">
        <v>2477</v>
      </c>
      <c r="C109" s="42"/>
      <c r="D109" s="42"/>
      <c r="E109" s="57">
        <v>19505</v>
      </c>
    </row>
    <row r="110" spans="1:5" x14ac:dyDescent="0.25">
      <c r="A110" s="31" t="s">
        <v>11165</v>
      </c>
      <c r="B110" s="43" t="s">
        <v>2474</v>
      </c>
      <c r="C110" s="42"/>
      <c r="D110" s="42"/>
      <c r="E110" s="57">
        <v>773466</v>
      </c>
    </row>
    <row r="111" spans="1:5" x14ac:dyDescent="0.25">
      <c r="A111" s="31" t="s">
        <v>11164</v>
      </c>
      <c r="B111" s="43" t="s">
        <v>2480</v>
      </c>
      <c r="C111" s="42"/>
      <c r="D111" s="42"/>
      <c r="E111" s="57">
        <v>39465</v>
      </c>
    </row>
    <row r="112" spans="1:5" x14ac:dyDescent="0.25">
      <c r="A112" s="31" t="s">
        <v>11163</v>
      </c>
      <c r="B112" s="43" t="s">
        <v>2475</v>
      </c>
      <c r="C112" s="42"/>
      <c r="D112" s="42"/>
      <c r="E112" s="57">
        <v>5753</v>
      </c>
    </row>
    <row r="113" spans="1:5" x14ac:dyDescent="0.25">
      <c r="A113" s="31" t="s">
        <v>11162</v>
      </c>
      <c r="B113" s="43" t="s">
        <v>2478</v>
      </c>
      <c r="C113" s="42"/>
      <c r="D113" s="42"/>
      <c r="E113" s="57">
        <v>16053</v>
      </c>
    </row>
    <row r="114" spans="1:5" x14ac:dyDescent="0.25">
      <c r="A114" s="31" t="s">
        <v>14453</v>
      </c>
      <c r="B114" s="43" t="s">
        <v>14452</v>
      </c>
      <c r="C114" s="42"/>
      <c r="D114" s="42"/>
      <c r="E114" s="57">
        <v>2000</v>
      </c>
    </row>
    <row r="115" spans="1:5" x14ac:dyDescent="0.25">
      <c r="A115" s="31" t="s">
        <v>11161</v>
      </c>
      <c r="B115" s="43" t="s">
        <v>2476</v>
      </c>
      <c r="C115" s="42"/>
      <c r="D115" s="42"/>
      <c r="E115" s="57">
        <v>95397</v>
      </c>
    </row>
    <row r="116" spans="1:5" x14ac:dyDescent="0.25">
      <c r="A116" s="31" t="s">
        <v>11160</v>
      </c>
      <c r="B116" s="43" t="s">
        <v>11159</v>
      </c>
      <c r="C116" s="42"/>
      <c r="D116" s="42"/>
      <c r="E116" s="57">
        <v>21992</v>
      </c>
    </row>
    <row r="117" spans="1:5" x14ac:dyDescent="0.25">
      <c r="A117" s="31" t="s">
        <v>11158</v>
      </c>
      <c r="B117" s="43" t="s">
        <v>2469</v>
      </c>
      <c r="C117" s="42"/>
      <c r="D117" s="42"/>
      <c r="E117" s="57">
        <v>8931</v>
      </c>
    </row>
    <row r="118" spans="1:5" x14ac:dyDescent="0.25">
      <c r="A118" s="31" t="s">
        <v>11157</v>
      </c>
      <c r="B118" s="43" t="s">
        <v>2470</v>
      </c>
      <c r="C118" s="42"/>
      <c r="D118" s="42"/>
      <c r="E118" s="57">
        <v>16258</v>
      </c>
    </row>
    <row r="119" spans="1:5" x14ac:dyDescent="0.25">
      <c r="A119" s="31" t="s">
        <v>11156</v>
      </c>
      <c r="B119" s="43" t="s">
        <v>2479</v>
      </c>
      <c r="C119" s="42"/>
      <c r="D119" s="42"/>
      <c r="E119" s="57">
        <v>6495</v>
      </c>
    </row>
    <row r="120" spans="1:5" x14ac:dyDescent="0.25">
      <c r="A120" s="31" t="s">
        <v>11155</v>
      </c>
      <c r="B120" s="43" t="s">
        <v>2481</v>
      </c>
      <c r="C120" s="42"/>
      <c r="D120" s="42"/>
      <c r="E120" s="57">
        <v>27235</v>
      </c>
    </row>
    <row r="121" spans="1:5" x14ac:dyDescent="0.25">
      <c r="A121" s="31" t="s">
        <v>11154</v>
      </c>
      <c r="B121" s="43" t="s">
        <v>2482</v>
      </c>
      <c r="C121" s="42"/>
      <c r="D121" s="42"/>
      <c r="E121" s="57">
        <v>7700</v>
      </c>
    </row>
    <row r="122" spans="1:5" x14ac:dyDescent="0.25">
      <c r="A122" s="32" t="s">
        <v>5778</v>
      </c>
      <c r="B122" s="44" t="s">
        <v>5720</v>
      </c>
      <c r="C122" s="45"/>
      <c r="D122" s="45"/>
      <c r="E122" s="58">
        <v>1063233</v>
      </c>
    </row>
    <row r="123" spans="1:5" x14ac:dyDescent="0.25">
      <c r="A123" s="32" t="s">
        <v>5779</v>
      </c>
      <c r="B123" s="44" t="s">
        <v>5720</v>
      </c>
      <c r="C123" s="45"/>
      <c r="D123" s="45"/>
      <c r="E123" s="58">
        <v>1063233</v>
      </c>
    </row>
    <row r="124" spans="1:5" x14ac:dyDescent="0.25">
      <c r="A124" s="33" t="s">
        <v>5720</v>
      </c>
      <c r="B124" s="46" t="s">
        <v>5720</v>
      </c>
      <c r="C124" s="40"/>
      <c r="D124" s="40"/>
      <c r="E124" s="59" t="s">
        <v>5720</v>
      </c>
    </row>
    <row r="125" spans="1:5" x14ac:dyDescent="0.25">
      <c r="A125" s="29" t="s">
        <v>11153</v>
      </c>
      <c r="B125" s="47" t="s">
        <v>11152</v>
      </c>
      <c r="C125" s="40"/>
      <c r="D125" s="40"/>
      <c r="E125" s="55" t="s">
        <v>5724</v>
      </c>
    </row>
    <row r="126" spans="1:5" ht="14.1" customHeight="1" x14ac:dyDescent="0.25">
      <c r="A126" s="48" t="s">
        <v>11151</v>
      </c>
      <c r="B126" s="42"/>
      <c r="C126" s="42"/>
      <c r="D126" s="42"/>
      <c r="E126" s="42"/>
    </row>
    <row r="127" spans="1:5" x14ac:dyDescent="0.25">
      <c r="A127" s="30" t="s">
        <v>5725</v>
      </c>
      <c r="B127" s="49" t="s">
        <v>5726</v>
      </c>
      <c r="C127" s="42"/>
      <c r="D127" s="42"/>
      <c r="E127" s="56" t="s">
        <v>5727</v>
      </c>
    </row>
    <row r="128" spans="1:5" x14ac:dyDescent="0.25">
      <c r="A128" s="31" t="s">
        <v>11150</v>
      </c>
      <c r="B128" s="43" t="s">
        <v>4723</v>
      </c>
      <c r="C128" s="42"/>
      <c r="D128" s="42"/>
      <c r="E128" s="57">
        <v>189074</v>
      </c>
    </row>
    <row r="129" spans="1:5" x14ac:dyDescent="0.25">
      <c r="A129" s="31" t="s">
        <v>11149</v>
      </c>
      <c r="B129" s="43" t="s">
        <v>4724</v>
      </c>
      <c r="C129" s="42"/>
      <c r="D129" s="42"/>
      <c r="E129" s="57">
        <v>47200</v>
      </c>
    </row>
    <row r="130" spans="1:5" x14ac:dyDescent="0.25">
      <c r="A130" s="32" t="s">
        <v>5778</v>
      </c>
      <c r="B130" s="44" t="s">
        <v>5720</v>
      </c>
      <c r="C130" s="45"/>
      <c r="D130" s="45"/>
      <c r="E130" s="58">
        <v>236274</v>
      </c>
    </row>
    <row r="131" spans="1:5" x14ac:dyDescent="0.25">
      <c r="A131" s="32" t="s">
        <v>5779</v>
      </c>
      <c r="B131" s="44" t="s">
        <v>5720</v>
      </c>
      <c r="C131" s="45"/>
      <c r="D131" s="45"/>
      <c r="E131" s="58">
        <v>236274</v>
      </c>
    </row>
    <row r="132" spans="1:5" x14ac:dyDescent="0.25">
      <c r="A132" s="33" t="s">
        <v>5720</v>
      </c>
      <c r="B132" s="46" t="s">
        <v>5720</v>
      </c>
      <c r="C132" s="40"/>
      <c r="D132" s="40"/>
      <c r="E132" s="59" t="s">
        <v>5720</v>
      </c>
    </row>
    <row r="133" spans="1:5" x14ac:dyDescent="0.25">
      <c r="A133" s="29" t="s">
        <v>11148</v>
      </c>
      <c r="B133" s="47" t="s">
        <v>11147</v>
      </c>
      <c r="C133" s="40"/>
      <c r="D133" s="40"/>
      <c r="E133" s="55" t="s">
        <v>5724</v>
      </c>
    </row>
    <row r="134" spans="1:5" ht="14.1" customHeight="1" x14ac:dyDescent="0.25">
      <c r="A134" s="48" t="s">
        <v>14451</v>
      </c>
      <c r="B134" s="42"/>
      <c r="C134" s="42"/>
      <c r="D134" s="42"/>
      <c r="E134" s="42"/>
    </row>
    <row r="135" spans="1:5" x14ac:dyDescent="0.25">
      <c r="A135" s="30" t="s">
        <v>5725</v>
      </c>
      <c r="B135" s="49" t="s">
        <v>5726</v>
      </c>
      <c r="C135" s="42"/>
      <c r="D135" s="42"/>
      <c r="E135" s="56" t="s">
        <v>5727</v>
      </c>
    </row>
    <row r="136" spans="1:5" x14ac:dyDescent="0.25">
      <c r="A136" s="31" t="s">
        <v>11146</v>
      </c>
      <c r="B136" s="43" t="s">
        <v>3718</v>
      </c>
      <c r="C136" s="42"/>
      <c r="D136" s="42"/>
      <c r="E136" s="57">
        <v>48426</v>
      </c>
    </row>
    <row r="137" spans="1:5" x14ac:dyDescent="0.25">
      <c r="A137" s="31" t="s">
        <v>14450</v>
      </c>
      <c r="B137" s="43" t="s">
        <v>3718</v>
      </c>
      <c r="C137" s="42"/>
      <c r="D137" s="42"/>
      <c r="E137" s="57">
        <v>7556</v>
      </c>
    </row>
    <row r="138" spans="1:5" x14ac:dyDescent="0.25">
      <c r="A138" s="31" t="s">
        <v>14449</v>
      </c>
      <c r="B138" s="43" t="s">
        <v>14448</v>
      </c>
      <c r="C138" s="42"/>
      <c r="D138" s="42"/>
      <c r="E138" s="57">
        <v>2859</v>
      </c>
    </row>
    <row r="139" spans="1:5" x14ac:dyDescent="0.25">
      <c r="A139" s="31" t="s">
        <v>11145</v>
      </c>
      <c r="B139" s="43" t="s">
        <v>3719</v>
      </c>
      <c r="C139" s="42"/>
      <c r="D139" s="42"/>
      <c r="E139" s="57">
        <v>62517</v>
      </c>
    </row>
    <row r="140" spans="1:5" x14ac:dyDescent="0.25">
      <c r="A140" s="31" t="s">
        <v>11144</v>
      </c>
      <c r="B140" s="43" t="s">
        <v>3720</v>
      </c>
      <c r="C140" s="42"/>
      <c r="D140" s="42"/>
      <c r="E140" s="57">
        <v>13101</v>
      </c>
    </row>
    <row r="141" spans="1:5" x14ac:dyDescent="0.25">
      <c r="A141" s="31" t="s">
        <v>11143</v>
      </c>
      <c r="B141" s="43" t="s">
        <v>3721</v>
      </c>
      <c r="C141" s="42"/>
      <c r="D141" s="42"/>
      <c r="E141" s="57">
        <v>51084</v>
      </c>
    </row>
    <row r="142" spans="1:5" x14ac:dyDescent="0.25">
      <c r="A142" s="31" t="s">
        <v>11142</v>
      </c>
      <c r="B142" s="43" t="s">
        <v>3722</v>
      </c>
      <c r="C142" s="42"/>
      <c r="D142" s="42"/>
      <c r="E142" s="57">
        <v>14734</v>
      </c>
    </row>
    <row r="143" spans="1:5" x14ac:dyDescent="0.25">
      <c r="A143" s="31" t="s">
        <v>11141</v>
      </c>
      <c r="B143" s="43" t="s">
        <v>3723</v>
      </c>
      <c r="C143" s="42"/>
      <c r="D143" s="42"/>
      <c r="E143" s="57">
        <v>7791</v>
      </c>
    </row>
    <row r="144" spans="1:5" x14ac:dyDescent="0.25">
      <c r="A144" s="31" t="s">
        <v>11140</v>
      </c>
      <c r="B144" s="43" t="s">
        <v>3724</v>
      </c>
      <c r="C144" s="42"/>
      <c r="D144" s="42"/>
      <c r="E144" s="57">
        <v>12692</v>
      </c>
    </row>
    <row r="145" spans="1:5" x14ac:dyDescent="0.25">
      <c r="A145" s="31" t="s">
        <v>11139</v>
      </c>
      <c r="B145" s="43" t="s">
        <v>3725</v>
      </c>
      <c r="C145" s="42"/>
      <c r="D145" s="42"/>
      <c r="E145" s="57">
        <v>23104</v>
      </c>
    </row>
    <row r="146" spans="1:5" x14ac:dyDescent="0.25">
      <c r="A146" s="31" t="s">
        <v>14447</v>
      </c>
      <c r="B146" s="43" t="s">
        <v>14446</v>
      </c>
      <c r="C146" s="42"/>
      <c r="D146" s="42"/>
      <c r="E146" s="57">
        <v>1429</v>
      </c>
    </row>
    <row r="147" spans="1:5" x14ac:dyDescent="0.25">
      <c r="A147" s="31" t="s">
        <v>11138</v>
      </c>
      <c r="B147" s="43" t="s">
        <v>3726</v>
      </c>
      <c r="C147" s="42"/>
      <c r="D147" s="42"/>
      <c r="E147" s="57">
        <v>24125</v>
      </c>
    </row>
    <row r="148" spans="1:5" x14ac:dyDescent="0.25">
      <c r="A148" s="31" t="s">
        <v>11137</v>
      </c>
      <c r="B148" s="43" t="s">
        <v>3727</v>
      </c>
      <c r="C148" s="42"/>
      <c r="D148" s="42"/>
      <c r="E148" s="57">
        <v>10650</v>
      </c>
    </row>
    <row r="149" spans="1:5" x14ac:dyDescent="0.25">
      <c r="A149" s="31" t="s">
        <v>11136</v>
      </c>
      <c r="B149" s="43" t="s">
        <v>3728</v>
      </c>
      <c r="C149" s="42"/>
      <c r="D149" s="42"/>
      <c r="E149" s="57">
        <v>4319</v>
      </c>
    </row>
    <row r="150" spans="1:5" x14ac:dyDescent="0.25">
      <c r="A150" s="31" t="s">
        <v>11135</v>
      </c>
      <c r="B150" s="43" t="s">
        <v>3729</v>
      </c>
      <c r="C150" s="42"/>
      <c r="D150" s="42"/>
      <c r="E150" s="57">
        <v>2686</v>
      </c>
    </row>
    <row r="151" spans="1:5" x14ac:dyDescent="0.25">
      <c r="A151" s="31" t="s">
        <v>11134</v>
      </c>
      <c r="B151" s="43" t="s">
        <v>3730</v>
      </c>
      <c r="C151" s="42"/>
      <c r="D151" s="42"/>
      <c r="E151" s="57">
        <v>155024</v>
      </c>
    </row>
    <row r="152" spans="1:5" x14ac:dyDescent="0.25">
      <c r="A152" s="31" t="s">
        <v>14445</v>
      </c>
      <c r="B152" s="43" t="s">
        <v>3730</v>
      </c>
      <c r="C152" s="42"/>
      <c r="D152" s="42"/>
      <c r="E152" s="57">
        <v>3880</v>
      </c>
    </row>
    <row r="153" spans="1:5" x14ac:dyDescent="0.25">
      <c r="A153" s="32" t="s">
        <v>5778</v>
      </c>
      <c r="B153" s="44" t="s">
        <v>5720</v>
      </c>
      <c r="C153" s="45"/>
      <c r="D153" s="45"/>
      <c r="E153" s="58">
        <v>445977</v>
      </c>
    </row>
    <row r="154" spans="1:5" x14ac:dyDescent="0.25">
      <c r="A154" s="32" t="s">
        <v>5779</v>
      </c>
      <c r="B154" s="44" t="s">
        <v>5720</v>
      </c>
      <c r="C154" s="45"/>
      <c r="D154" s="45"/>
      <c r="E154" s="58">
        <v>445977</v>
      </c>
    </row>
    <row r="155" spans="1:5" x14ac:dyDescent="0.25">
      <c r="A155" s="33" t="s">
        <v>5720</v>
      </c>
      <c r="B155" s="46" t="s">
        <v>5720</v>
      </c>
      <c r="C155" s="40"/>
      <c r="D155" s="40"/>
      <c r="E155" s="59" t="s">
        <v>5720</v>
      </c>
    </row>
    <row r="156" spans="1:5" x14ac:dyDescent="0.25">
      <c r="A156" s="29" t="s">
        <v>11133</v>
      </c>
      <c r="B156" s="47" t="s">
        <v>11132</v>
      </c>
      <c r="C156" s="40"/>
      <c r="D156" s="40"/>
      <c r="E156" s="55" t="s">
        <v>5724</v>
      </c>
    </row>
    <row r="157" spans="1:5" ht="14.1" customHeight="1" x14ac:dyDescent="0.25">
      <c r="A157" s="48" t="s">
        <v>14444</v>
      </c>
      <c r="B157" s="42"/>
      <c r="C157" s="42"/>
      <c r="D157" s="42"/>
      <c r="E157" s="42"/>
    </row>
    <row r="158" spans="1:5" x14ac:dyDescent="0.25">
      <c r="A158" s="30" t="s">
        <v>5725</v>
      </c>
      <c r="B158" s="49" t="s">
        <v>5726</v>
      </c>
      <c r="C158" s="42"/>
      <c r="D158" s="42"/>
      <c r="E158" s="56" t="s">
        <v>5727</v>
      </c>
    </row>
    <row r="159" spans="1:5" x14ac:dyDescent="0.25">
      <c r="A159" s="31" t="s">
        <v>11131</v>
      </c>
      <c r="B159" s="43" t="s">
        <v>5279</v>
      </c>
      <c r="C159" s="42"/>
      <c r="D159" s="42"/>
      <c r="E159" s="57">
        <v>41440</v>
      </c>
    </row>
    <row r="160" spans="1:5" x14ac:dyDescent="0.25">
      <c r="A160" s="31" t="s">
        <v>11130</v>
      </c>
      <c r="B160" s="43" t="s">
        <v>5280</v>
      </c>
      <c r="C160" s="42"/>
      <c r="D160" s="42"/>
      <c r="E160" s="57">
        <v>36959</v>
      </c>
    </row>
    <row r="161" spans="1:5" x14ac:dyDescent="0.25">
      <c r="A161" s="31" t="s">
        <v>11129</v>
      </c>
      <c r="B161" s="43" t="s">
        <v>5281</v>
      </c>
      <c r="C161" s="42"/>
      <c r="D161" s="42"/>
      <c r="E161" s="57">
        <v>41440</v>
      </c>
    </row>
    <row r="162" spans="1:5" x14ac:dyDescent="0.25">
      <c r="A162" s="31" t="s">
        <v>11128</v>
      </c>
      <c r="B162" s="43" t="s">
        <v>5282</v>
      </c>
      <c r="C162" s="42"/>
      <c r="D162" s="42"/>
      <c r="E162" s="57">
        <v>21222</v>
      </c>
    </row>
    <row r="163" spans="1:5" x14ac:dyDescent="0.25">
      <c r="A163" s="31" t="s">
        <v>11127</v>
      </c>
      <c r="B163" s="43" t="s">
        <v>5283</v>
      </c>
      <c r="C163" s="42"/>
      <c r="D163" s="42"/>
      <c r="E163" s="57">
        <v>23268</v>
      </c>
    </row>
    <row r="164" spans="1:5" x14ac:dyDescent="0.25">
      <c r="A164" s="32" t="s">
        <v>5778</v>
      </c>
      <c r="B164" s="44" t="s">
        <v>5720</v>
      </c>
      <c r="C164" s="45"/>
      <c r="D164" s="45"/>
      <c r="E164" s="58">
        <v>164329</v>
      </c>
    </row>
    <row r="165" spans="1:5" x14ac:dyDescent="0.25">
      <c r="A165" s="32" t="s">
        <v>5779</v>
      </c>
      <c r="B165" s="44" t="s">
        <v>5720</v>
      </c>
      <c r="C165" s="45"/>
      <c r="D165" s="45"/>
      <c r="E165" s="58">
        <v>164329</v>
      </c>
    </row>
    <row r="166" spans="1:5" x14ac:dyDescent="0.25">
      <c r="A166" s="33" t="s">
        <v>5720</v>
      </c>
      <c r="B166" s="46" t="s">
        <v>5720</v>
      </c>
      <c r="C166" s="40"/>
      <c r="D166" s="40"/>
      <c r="E166" s="59" t="s">
        <v>5720</v>
      </c>
    </row>
    <row r="167" spans="1:5" x14ac:dyDescent="0.25">
      <c r="A167" s="29" t="s">
        <v>11126</v>
      </c>
      <c r="B167" s="47" t="s">
        <v>11125</v>
      </c>
      <c r="C167" s="40"/>
      <c r="D167" s="40"/>
      <c r="E167" s="55" t="s">
        <v>5724</v>
      </c>
    </row>
    <row r="168" spans="1:5" ht="14.1" customHeight="1" x14ac:dyDescent="0.25">
      <c r="A168" s="48" t="s">
        <v>14443</v>
      </c>
      <c r="B168" s="42"/>
      <c r="C168" s="42"/>
      <c r="D168" s="42"/>
      <c r="E168" s="42"/>
    </row>
    <row r="169" spans="1:5" x14ac:dyDescent="0.25">
      <c r="A169" s="30" t="s">
        <v>5725</v>
      </c>
      <c r="B169" s="49" t="s">
        <v>5726</v>
      </c>
      <c r="C169" s="42"/>
      <c r="D169" s="42"/>
      <c r="E169" s="56" t="s">
        <v>5727</v>
      </c>
    </row>
    <row r="170" spans="1:5" x14ac:dyDescent="0.25">
      <c r="A170" s="31" t="s">
        <v>11124</v>
      </c>
      <c r="B170" s="43" t="s">
        <v>2503</v>
      </c>
      <c r="C170" s="42"/>
      <c r="D170" s="42"/>
      <c r="E170" s="57">
        <v>93610</v>
      </c>
    </row>
    <row r="171" spans="1:5" x14ac:dyDescent="0.25">
      <c r="A171" s="32" t="s">
        <v>5778</v>
      </c>
      <c r="B171" s="44" t="s">
        <v>5720</v>
      </c>
      <c r="C171" s="45"/>
      <c r="D171" s="45"/>
      <c r="E171" s="58">
        <v>93610</v>
      </c>
    </row>
    <row r="172" spans="1:5" x14ac:dyDescent="0.25">
      <c r="A172" s="32" t="s">
        <v>5779</v>
      </c>
      <c r="B172" s="44" t="s">
        <v>5720</v>
      </c>
      <c r="C172" s="45"/>
      <c r="D172" s="45"/>
      <c r="E172" s="58">
        <v>93610</v>
      </c>
    </row>
    <row r="173" spans="1:5" x14ac:dyDescent="0.25">
      <c r="A173" s="33" t="s">
        <v>5720</v>
      </c>
      <c r="B173" s="46" t="s">
        <v>5720</v>
      </c>
      <c r="C173" s="40"/>
      <c r="D173" s="40"/>
      <c r="E173" s="59" t="s">
        <v>5720</v>
      </c>
    </row>
    <row r="174" spans="1:5" x14ac:dyDescent="0.25">
      <c r="A174" s="29" t="s">
        <v>11123</v>
      </c>
      <c r="B174" s="47" t="s">
        <v>11122</v>
      </c>
      <c r="C174" s="40"/>
      <c r="D174" s="40"/>
      <c r="E174" s="55" t="s">
        <v>5724</v>
      </c>
    </row>
    <row r="175" spans="1:5" ht="14.1" customHeight="1" x14ac:dyDescent="0.25">
      <c r="A175" s="48" t="s">
        <v>14442</v>
      </c>
      <c r="B175" s="42"/>
      <c r="C175" s="42"/>
      <c r="D175" s="42"/>
      <c r="E175" s="42"/>
    </row>
    <row r="176" spans="1:5" x14ac:dyDescent="0.25">
      <c r="A176" s="30" t="s">
        <v>5725</v>
      </c>
      <c r="B176" s="49" t="s">
        <v>5726</v>
      </c>
      <c r="C176" s="42"/>
      <c r="D176" s="42"/>
      <c r="E176" s="56" t="s">
        <v>5727</v>
      </c>
    </row>
    <row r="177" spans="1:5" x14ac:dyDescent="0.25">
      <c r="A177" s="31" t="s">
        <v>14441</v>
      </c>
      <c r="B177" s="43" t="s">
        <v>14440</v>
      </c>
      <c r="C177" s="42"/>
      <c r="D177" s="42"/>
      <c r="E177" s="57">
        <v>3766</v>
      </c>
    </row>
    <row r="178" spans="1:5" x14ac:dyDescent="0.25">
      <c r="A178" s="31" t="s">
        <v>11121</v>
      </c>
      <c r="B178" s="43" t="s">
        <v>2448</v>
      </c>
      <c r="C178" s="42"/>
      <c r="D178" s="42"/>
      <c r="E178" s="57">
        <v>89844</v>
      </c>
    </row>
    <row r="179" spans="1:5" x14ac:dyDescent="0.25">
      <c r="A179" s="32" t="s">
        <v>5778</v>
      </c>
      <c r="B179" s="44" t="s">
        <v>5720</v>
      </c>
      <c r="C179" s="45"/>
      <c r="D179" s="45"/>
      <c r="E179" s="58">
        <v>93610</v>
      </c>
    </row>
    <row r="180" spans="1:5" x14ac:dyDescent="0.25">
      <c r="A180" s="32" t="s">
        <v>5779</v>
      </c>
      <c r="B180" s="44" t="s">
        <v>5720</v>
      </c>
      <c r="C180" s="45"/>
      <c r="D180" s="45"/>
      <c r="E180" s="58">
        <v>93610</v>
      </c>
    </row>
    <row r="181" spans="1:5" x14ac:dyDescent="0.25">
      <c r="A181" s="33" t="s">
        <v>5720</v>
      </c>
      <c r="B181" s="46" t="s">
        <v>5720</v>
      </c>
      <c r="C181" s="40"/>
      <c r="D181" s="40"/>
      <c r="E181" s="59" t="s">
        <v>5720</v>
      </c>
    </row>
    <row r="182" spans="1:5" x14ac:dyDescent="0.25">
      <c r="A182" s="29" t="s">
        <v>11120</v>
      </c>
      <c r="B182" s="47" t="s">
        <v>11119</v>
      </c>
      <c r="C182" s="40"/>
      <c r="D182" s="40"/>
      <c r="E182" s="55" t="s">
        <v>5724</v>
      </c>
    </row>
    <row r="183" spans="1:5" ht="14.1" customHeight="1" x14ac:dyDescent="0.25">
      <c r="A183" s="48" t="s">
        <v>14439</v>
      </c>
      <c r="B183" s="42"/>
      <c r="C183" s="42"/>
      <c r="D183" s="42"/>
      <c r="E183" s="42"/>
    </row>
    <row r="184" spans="1:5" x14ac:dyDescent="0.25">
      <c r="A184" s="30" t="s">
        <v>5725</v>
      </c>
      <c r="B184" s="49" t="s">
        <v>5726</v>
      </c>
      <c r="C184" s="42"/>
      <c r="D184" s="42"/>
      <c r="E184" s="56" t="s">
        <v>5727</v>
      </c>
    </row>
    <row r="185" spans="1:5" x14ac:dyDescent="0.25">
      <c r="A185" s="31" t="s">
        <v>11118</v>
      </c>
      <c r="B185" s="43" t="s">
        <v>3745</v>
      </c>
      <c r="C185" s="42"/>
      <c r="D185" s="42"/>
      <c r="E185" s="57">
        <v>15572</v>
      </c>
    </row>
    <row r="186" spans="1:5" x14ac:dyDescent="0.25">
      <c r="A186" s="31" t="s">
        <v>11117</v>
      </c>
      <c r="B186" s="43" t="s">
        <v>3746</v>
      </c>
      <c r="C186" s="42"/>
      <c r="D186" s="42"/>
      <c r="E186" s="57">
        <v>180873</v>
      </c>
    </row>
    <row r="187" spans="1:5" x14ac:dyDescent="0.25">
      <c r="A187" s="31" t="s">
        <v>11116</v>
      </c>
      <c r="B187" s="43" t="s">
        <v>3747</v>
      </c>
      <c r="C187" s="42"/>
      <c r="D187" s="42"/>
      <c r="E187" s="57">
        <v>2866</v>
      </c>
    </row>
    <row r="188" spans="1:5" x14ac:dyDescent="0.25">
      <c r="A188" s="31" t="s">
        <v>14438</v>
      </c>
      <c r="B188" s="43" t="s">
        <v>14437</v>
      </c>
      <c r="C188" s="42"/>
      <c r="D188" s="42"/>
      <c r="E188" s="57">
        <v>11267</v>
      </c>
    </row>
    <row r="189" spans="1:5" x14ac:dyDescent="0.25">
      <c r="A189" s="31" t="s">
        <v>11115</v>
      </c>
      <c r="B189" s="43" t="s">
        <v>3748</v>
      </c>
      <c r="C189" s="42"/>
      <c r="D189" s="42"/>
      <c r="E189" s="57">
        <v>39366</v>
      </c>
    </row>
    <row r="190" spans="1:5" x14ac:dyDescent="0.25">
      <c r="A190" s="31" t="s">
        <v>14436</v>
      </c>
      <c r="B190" s="43" t="s">
        <v>14435</v>
      </c>
      <c r="C190" s="42"/>
      <c r="D190" s="42"/>
      <c r="E190" s="57">
        <v>3731</v>
      </c>
    </row>
    <row r="191" spans="1:5" x14ac:dyDescent="0.25">
      <c r="A191" s="31" t="s">
        <v>11114</v>
      </c>
      <c r="B191" s="43" t="s">
        <v>3749</v>
      </c>
      <c r="C191" s="42"/>
      <c r="D191" s="42"/>
      <c r="E191" s="57">
        <v>25130</v>
      </c>
    </row>
    <row r="192" spans="1:5" x14ac:dyDescent="0.25">
      <c r="A192" s="31" t="s">
        <v>14434</v>
      </c>
      <c r="B192" s="43" t="s">
        <v>14433</v>
      </c>
      <c r="C192" s="42"/>
      <c r="D192" s="42"/>
      <c r="E192" s="57">
        <v>2556</v>
      </c>
    </row>
    <row r="193" spans="1:5" x14ac:dyDescent="0.25">
      <c r="A193" s="31" t="s">
        <v>11113</v>
      </c>
      <c r="B193" s="43" t="s">
        <v>3750</v>
      </c>
      <c r="C193" s="42"/>
      <c r="D193" s="42"/>
      <c r="E193" s="57">
        <v>26040</v>
      </c>
    </row>
    <row r="194" spans="1:5" x14ac:dyDescent="0.25">
      <c r="A194" s="32" t="s">
        <v>5778</v>
      </c>
      <c r="B194" s="44" t="s">
        <v>5720</v>
      </c>
      <c r="C194" s="45"/>
      <c r="D194" s="45"/>
      <c r="E194" s="58">
        <v>307401</v>
      </c>
    </row>
    <row r="195" spans="1:5" x14ac:dyDescent="0.25">
      <c r="A195" s="32" t="s">
        <v>5779</v>
      </c>
      <c r="B195" s="44" t="s">
        <v>5720</v>
      </c>
      <c r="C195" s="45"/>
      <c r="D195" s="45"/>
      <c r="E195" s="58">
        <v>307401</v>
      </c>
    </row>
    <row r="196" spans="1:5" x14ac:dyDescent="0.25">
      <c r="A196" s="33" t="s">
        <v>5720</v>
      </c>
      <c r="B196" s="46" t="s">
        <v>5720</v>
      </c>
      <c r="C196" s="40"/>
      <c r="D196" s="40"/>
      <c r="E196" s="59" t="s">
        <v>5720</v>
      </c>
    </row>
    <row r="197" spans="1:5" x14ac:dyDescent="0.25">
      <c r="A197" s="29" t="s">
        <v>11112</v>
      </c>
      <c r="B197" s="47" t="s">
        <v>11111</v>
      </c>
      <c r="C197" s="40"/>
      <c r="D197" s="40"/>
      <c r="E197" s="55" t="s">
        <v>5724</v>
      </c>
    </row>
    <row r="198" spans="1:5" ht="14.1" customHeight="1" x14ac:dyDescent="0.25">
      <c r="A198" s="48" t="s">
        <v>14432</v>
      </c>
      <c r="B198" s="42"/>
      <c r="C198" s="42"/>
      <c r="D198" s="42"/>
      <c r="E198" s="42"/>
    </row>
    <row r="199" spans="1:5" x14ac:dyDescent="0.25">
      <c r="A199" s="30" t="s">
        <v>5725</v>
      </c>
      <c r="B199" s="49" t="s">
        <v>5726</v>
      </c>
      <c r="C199" s="42"/>
      <c r="D199" s="42"/>
      <c r="E199" s="56" t="s">
        <v>5727</v>
      </c>
    </row>
    <row r="200" spans="1:5" x14ac:dyDescent="0.25">
      <c r="A200" s="31" t="s">
        <v>11110</v>
      </c>
      <c r="B200" s="43" t="s">
        <v>3448</v>
      </c>
      <c r="C200" s="42"/>
      <c r="D200" s="42"/>
      <c r="E200" s="57">
        <v>241778</v>
      </c>
    </row>
    <row r="201" spans="1:5" x14ac:dyDescent="0.25">
      <c r="A201" s="31" t="s">
        <v>11109</v>
      </c>
      <c r="B201" s="43" t="s">
        <v>3449</v>
      </c>
      <c r="C201" s="42"/>
      <c r="D201" s="42"/>
      <c r="E201" s="57">
        <v>14526</v>
      </c>
    </row>
    <row r="202" spans="1:5" x14ac:dyDescent="0.25">
      <c r="A202" s="32" t="s">
        <v>5778</v>
      </c>
      <c r="B202" s="44" t="s">
        <v>5720</v>
      </c>
      <c r="C202" s="45"/>
      <c r="D202" s="45"/>
      <c r="E202" s="58">
        <v>256304</v>
      </c>
    </row>
    <row r="203" spans="1:5" x14ac:dyDescent="0.25">
      <c r="A203" s="32" t="s">
        <v>5779</v>
      </c>
      <c r="B203" s="44" t="s">
        <v>5720</v>
      </c>
      <c r="C203" s="45"/>
      <c r="D203" s="45"/>
      <c r="E203" s="58">
        <v>256304</v>
      </c>
    </row>
    <row r="204" spans="1:5" x14ac:dyDescent="0.25">
      <c r="A204" s="33" t="s">
        <v>5720</v>
      </c>
      <c r="B204" s="46" t="s">
        <v>5720</v>
      </c>
      <c r="C204" s="40"/>
      <c r="D204" s="40"/>
      <c r="E204" s="59" t="s">
        <v>5720</v>
      </c>
    </row>
    <row r="205" spans="1:5" x14ac:dyDescent="0.25">
      <c r="A205" s="29" t="s">
        <v>11108</v>
      </c>
      <c r="B205" s="47" t="s">
        <v>11107</v>
      </c>
      <c r="C205" s="40"/>
      <c r="D205" s="40"/>
      <c r="E205" s="55" t="s">
        <v>5724</v>
      </c>
    </row>
    <row r="206" spans="1:5" ht="14.1" customHeight="1" x14ac:dyDescent="0.25">
      <c r="A206" s="48" t="s">
        <v>14431</v>
      </c>
      <c r="B206" s="42"/>
      <c r="C206" s="42"/>
      <c r="D206" s="42"/>
      <c r="E206" s="42"/>
    </row>
    <row r="207" spans="1:5" x14ac:dyDescent="0.25">
      <c r="A207" s="30" t="s">
        <v>5725</v>
      </c>
      <c r="B207" s="49" t="s">
        <v>5726</v>
      </c>
      <c r="C207" s="42"/>
      <c r="D207" s="42"/>
      <c r="E207" s="56" t="s">
        <v>5727</v>
      </c>
    </row>
    <row r="208" spans="1:5" x14ac:dyDescent="0.25">
      <c r="A208" s="31" t="s">
        <v>11106</v>
      </c>
      <c r="B208" s="43" t="s">
        <v>3411</v>
      </c>
      <c r="C208" s="42"/>
      <c r="D208" s="42"/>
      <c r="E208" s="57">
        <v>143906</v>
      </c>
    </row>
    <row r="209" spans="1:5" x14ac:dyDescent="0.25">
      <c r="A209" s="31" t="s">
        <v>14430</v>
      </c>
      <c r="B209" s="43" t="s">
        <v>14429</v>
      </c>
      <c r="C209" s="42"/>
      <c r="D209" s="42"/>
      <c r="E209" s="57">
        <v>8000</v>
      </c>
    </row>
    <row r="210" spans="1:5" x14ac:dyDescent="0.25">
      <c r="A210" s="31" t="s">
        <v>14428</v>
      </c>
      <c r="B210" s="43" t="s">
        <v>14427</v>
      </c>
      <c r="C210" s="42"/>
      <c r="D210" s="42"/>
      <c r="E210" s="57">
        <v>30000</v>
      </c>
    </row>
    <row r="211" spans="1:5" x14ac:dyDescent="0.25">
      <c r="A211" s="32" t="s">
        <v>5778</v>
      </c>
      <c r="B211" s="44" t="s">
        <v>5720</v>
      </c>
      <c r="C211" s="45"/>
      <c r="D211" s="45"/>
      <c r="E211" s="58">
        <v>181906</v>
      </c>
    </row>
    <row r="212" spans="1:5" x14ac:dyDescent="0.25">
      <c r="A212" s="32" t="s">
        <v>5779</v>
      </c>
      <c r="B212" s="44" t="s">
        <v>5720</v>
      </c>
      <c r="C212" s="45"/>
      <c r="D212" s="45"/>
      <c r="E212" s="58">
        <v>181906</v>
      </c>
    </row>
    <row r="213" spans="1:5" x14ac:dyDescent="0.25">
      <c r="A213" s="33" t="s">
        <v>5720</v>
      </c>
      <c r="B213" s="46" t="s">
        <v>5720</v>
      </c>
      <c r="C213" s="40"/>
      <c r="D213" s="40"/>
      <c r="E213" s="59" t="s">
        <v>5720</v>
      </c>
    </row>
    <row r="214" spans="1:5" x14ac:dyDescent="0.25">
      <c r="A214" s="29" t="s">
        <v>11105</v>
      </c>
      <c r="B214" s="47" t="s">
        <v>11104</v>
      </c>
      <c r="C214" s="40"/>
      <c r="D214" s="40"/>
      <c r="E214" s="55" t="s">
        <v>5724</v>
      </c>
    </row>
    <row r="215" spans="1:5" ht="14.1" customHeight="1" x14ac:dyDescent="0.25">
      <c r="A215" s="48" t="s">
        <v>14426</v>
      </c>
      <c r="B215" s="42"/>
      <c r="C215" s="42"/>
      <c r="D215" s="42"/>
      <c r="E215" s="42"/>
    </row>
    <row r="216" spans="1:5" x14ac:dyDescent="0.25">
      <c r="A216" s="30" t="s">
        <v>5725</v>
      </c>
      <c r="B216" s="49" t="s">
        <v>5726</v>
      </c>
      <c r="C216" s="42"/>
      <c r="D216" s="42"/>
      <c r="E216" s="56" t="s">
        <v>5727</v>
      </c>
    </row>
    <row r="217" spans="1:5" x14ac:dyDescent="0.25">
      <c r="A217" s="31" t="s">
        <v>11103</v>
      </c>
      <c r="B217" s="43" t="s">
        <v>2457</v>
      </c>
      <c r="C217" s="42"/>
      <c r="D217" s="42"/>
      <c r="E217" s="57">
        <v>129145</v>
      </c>
    </row>
    <row r="218" spans="1:5" x14ac:dyDescent="0.25">
      <c r="A218" s="31" t="s">
        <v>11102</v>
      </c>
      <c r="B218" s="43" t="s">
        <v>2456</v>
      </c>
      <c r="C218" s="42"/>
      <c r="D218" s="42"/>
      <c r="E218" s="57">
        <v>30121</v>
      </c>
    </row>
    <row r="219" spans="1:5" x14ac:dyDescent="0.25">
      <c r="A219" s="31" t="s">
        <v>11101</v>
      </c>
      <c r="B219" s="43" t="s">
        <v>11100</v>
      </c>
      <c r="C219" s="42"/>
      <c r="D219" s="42"/>
      <c r="E219" s="57">
        <v>152919</v>
      </c>
    </row>
    <row r="220" spans="1:5" x14ac:dyDescent="0.25">
      <c r="A220" s="31" t="s">
        <v>11099</v>
      </c>
      <c r="B220" s="43" t="s">
        <v>2461</v>
      </c>
      <c r="C220" s="42"/>
      <c r="D220" s="42"/>
      <c r="E220" s="57">
        <v>4019</v>
      </c>
    </row>
    <row r="221" spans="1:5" x14ac:dyDescent="0.25">
      <c r="A221" s="31" t="s">
        <v>11098</v>
      </c>
      <c r="B221" s="43" t="s">
        <v>2458</v>
      </c>
      <c r="C221" s="42"/>
      <c r="D221" s="42"/>
      <c r="E221" s="57">
        <v>33960</v>
      </c>
    </row>
    <row r="222" spans="1:5" x14ac:dyDescent="0.25">
      <c r="A222" s="31" t="s">
        <v>11097</v>
      </c>
      <c r="B222" s="43" t="s">
        <v>2460</v>
      </c>
      <c r="C222" s="42"/>
      <c r="D222" s="42"/>
      <c r="E222" s="57">
        <v>1608</v>
      </c>
    </row>
    <row r="223" spans="1:5" x14ac:dyDescent="0.25">
      <c r="A223" s="31" t="s">
        <v>11096</v>
      </c>
      <c r="B223" s="43" t="s">
        <v>2463</v>
      </c>
      <c r="C223" s="42"/>
      <c r="D223" s="42"/>
      <c r="E223" s="57">
        <v>1000</v>
      </c>
    </row>
    <row r="224" spans="1:5" x14ac:dyDescent="0.25">
      <c r="A224" s="31" t="s">
        <v>11095</v>
      </c>
      <c r="B224" s="43" t="s">
        <v>2462</v>
      </c>
      <c r="C224" s="42"/>
      <c r="D224" s="42"/>
      <c r="E224" s="57">
        <v>8613</v>
      </c>
    </row>
    <row r="225" spans="1:5" x14ac:dyDescent="0.25">
      <c r="A225" s="31" t="s">
        <v>11094</v>
      </c>
      <c r="B225" s="43" t="s">
        <v>2454</v>
      </c>
      <c r="C225" s="42"/>
      <c r="D225" s="42"/>
      <c r="E225" s="57">
        <v>16340</v>
      </c>
    </row>
    <row r="226" spans="1:5" x14ac:dyDescent="0.25">
      <c r="A226" s="31" t="s">
        <v>11093</v>
      </c>
      <c r="B226" s="43" t="s">
        <v>2459</v>
      </c>
      <c r="C226" s="42"/>
      <c r="D226" s="42"/>
      <c r="E226" s="57">
        <v>5709</v>
      </c>
    </row>
    <row r="227" spans="1:5" x14ac:dyDescent="0.25">
      <c r="A227" s="32" t="s">
        <v>5778</v>
      </c>
      <c r="B227" s="44" t="s">
        <v>5720</v>
      </c>
      <c r="C227" s="45"/>
      <c r="D227" s="45"/>
      <c r="E227" s="58">
        <v>383434</v>
      </c>
    </row>
    <row r="228" spans="1:5" x14ac:dyDescent="0.25">
      <c r="A228" s="32" t="s">
        <v>5779</v>
      </c>
      <c r="B228" s="44" t="s">
        <v>5720</v>
      </c>
      <c r="C228" s="45"/>
      <c r="D228" s="45"/>
      <c r="E228" s="58">
        <v>383434</v>
      </c>
    </row>
    <row r="229" spans="1:5" x14ac:dyDescent="0.25">
      <c r="A229" s="33" t="s">
        <v>5720</v>
      </c>
      <c r="B229" s="46" t="s">
        <v>5720</v>
      </c>
      <c r="C229" s="40"/>
      <c r="D229" s="40"/>
      <c r="E229" s="59" t="s">
        <v>5720</v>
      </c>
    </row>
    <row r="230" spans="1:5" x14ac:dyDescent="0.25">
      <c r="A230" s="29" t="s">
        <v>11092</v>
      </c>
      <c r="B230" s="47" t="s">
        <v>11091</v>
      </c>
      <c r="C230" s="40"/>
      <c r="D230" s="40"/>
      <c r="E230" s="55" t="s">
        <v>5724</v>
      </c>
    </row>
    <row r="231" spans="1:5" ht="14.1" customHeight="1" x14ac:dyDescent="0.25">
      <c r="A231" s="48" t="s">
        <v>11090</v>
      </c>
      <c r="B231" s="42"/>
      <c r="C231" s="42"/>
      <c r="D231" s="42"/>
      <c r="E231" s="42"/>
    </row>
    <row r="232" spans="1:5" x14ac:dyDescent="0.25">
      <c r="A232" s="30" t="s">
        <v>5725</v>
      </c>
      <c r="B232" s="49" t="s">
        <v>5726</v>
      </c>
      <c r="C232" s="42"/>
      <c r="D232" s="42"/>
      <c r="E232" s="56" t="s">
        <v>5727</v>
      </c>
    </row>
    <row r="233" spans="1:5" x14ac:dyDescent="0.25">
      <c r="A233" s="31" t="s">
        <v>11089</v>
      </c>
      <c r="B233" s="43" t="s">
        <v>3390</v>
      </c>
      <c r="C233" s="42"/>
      <c r="D233" s="42"/>
      <c r="E233" s="57">
        <v>19377</v>
      </c>
    </row>
    <row r="234" spans="1:5" x14ac:dyDescent="0.25">
      <c r="A234" s="31" t="s">
        <v>11088</v>
      </c>
      <c r="B234" s="43" t="s">
        <v>3391</v>
      </c>
      <c r="C234" s="42"/>
      <c r="D234" s="42"/>
      <c r="E234" s="57">
        <v>117474</v>
      </c>
    </row>
    <row r="235" spans="1:5" x14ac:dyDescent="0.25">
      <c r="A235" s="31" t="s">
        <v>11087</v>
      </c>
      <c r="B235" s="43" t="s">
        <v>3392</v>
      </c>
      <c r="C235" s="42"/>
      <c r="D235" s="42"/>
      <c r="E235" s="57">
        <v>9083</v>
      </c>
    </row>
    <row r="236" spans="1:5" x14ac:dyDescent="0.25">
      <c r="A236" s="32" t="s">
        <v>5778</v>
      </c>
      <c r="B236" s="44" t="s">
        <v>5720</v>
      </c>
      <c r="C236" s="45"/>
      <c r="D236" s="45"/>
      <c r="E236" s="58">
        <v>145934</v>
      </c>
    </row>
    <row r="237" spans="1:5" x14ac:dyDescent="0.25">
      <c r="A237" s="32" t="s">
        <v>5779</v>
      </c>
      <c r="B237" s="44" t="s">
        <v>5720</v>
      </c>
      <c r="C237" s="45"/>
      <c r="D237" s="45"/>
      <c r="E237" s="58">
        <v>145934</v>
      </c>
    </row>
    <row r="238" spans="1:5" x14ac:dyDescent="0.25">
      <c r="A238" s="33" t="s">
        <v>5720</v>
      </c>
      <c r="B238" s="46" t="s">
        <v>5720</v>
      </c>
      <c r="C238" s="40"/>
      <c r="D238" s="40"/>
      <c r="E238" s="59" t="s">
        <v>5720</v>
      </c>
    </row>
    <row r="239" spans="1:5" x14ac:dyDescent="0.25">
      <c r="A239" s="29" t="s">
        <v>11086</v>
      </c>
      <c r="B239" s="47" t="s">
        <v>11085</v>
      </c>
      <c r="C239" s="40"/>
      <c r="D239" s="40"/>
      <c r="E239" s="55" t="s">
        <v>5724</v>
      </c>
    </row>
    <row r="240" spans="1:5" ht="14.1" customHeight="1" x14ac:dyDescent="0.25">
      <c r="A240" s="48" t="s">
        <v>11084</v>
      </c>
      <c r="B240" s="42"/>
      <c r="C240" s="42"/>
      <c r="D240" s="42"/>
      <c r="E240" s="42"/>
    </row>
    <row r="241" spans="1:5" x14ac:dyDescent="0.25">
      <c r="A241" s="30" t="s">
        <v>5725</v>
      </c>
      <c r="B241" s="49" t="s">
        <v>5726</v>
      </c>
      <c r="C241" s="42"/>
      <c r="D241" s="42"/>
      <c r="E241" s="56" t="s">
        <v>5727</v>
      </c>
    </row>
    <row r="242" spans="1:5" x14ac:dyDescent="0.25">
      <c r="A242" s="31" t="s">
        <v>11083</v>
      </c>
      <c r="B242" s="43" t="s">
        <v>2484</v>
      </c>
      <c r="C242" s="42"/>
      <c r="D242" s="42"/>
      <c r="E242" s="57">
        <v>10000</v>
      </c>
    </row>
    <row r="243" spans="1:5" x14ac:dyDescent="0.25">
      <c r="A243" s="31" t="s">
        <v>11082</v>
      </c>
      <c r="B243" s="43" t="s">
        <v>2485</v>
      </c>
      <c r="C243" s="42"/>
      <c r="D243" s="42"/>
      <c r="E243" s="57">
        <v>188791</v>
      </c>
    </row>
    <row r="244" spans="1:5" x14ac:dyDescent="0.25">
      <c r="A244" s="31" t="s">
        <v>11081</v>
      </c>
      <c r="B244" s="43" t="s">
        <v>2486</v>
      </c>
      <c r="C244" s="42"/>
      <c r="D244" s="42"/>
      <c r="E244" s="57">
        <v>15000</v>
      </c>
    </row>
    <row r="245" spans="1:5" x14ac:dyDescent="0.25">
      <c r="A245" s="32" t="s">
        <v>5778</v>
      </c>
      <c r="B245" s="44" t="s">
        <v>5720</v>
      </c>
      <c r="C245" s="45"/>
      <c r="D245" s="45"/>
      <c r="E245" s="58">
        <v>213791</v>
      </c>
    </row>
    <row r="246" spans="1:5" x14ac:dyDescent="0.25">
      <c r="A246" s="32" t="s">
        <v>5779</v>
      </c>
      <c r="B246" s="44" t="s">
        <v>5720</v>
      </c>
      <c r="C246" s="45"/>
      <c r="D246" s="45"/>
      <c r="E246" s="58">
        <v>213791</v>
      </c>
    </row>
    <row r="247" spans="1:5" x14ac:dyDescent="0.25">
      <c r="A247" s="33" t="s">
        <v>5720</v>
      </c>
      <c r="B247" s="46" t="s">
        <v>5720</v>
      </c>
      <c r="C247" s="40"/>
      <c r="D247" s="40"/>
      <c r="E247" s="59" t="s">
        <v>5720</v>
      </c>
    </row>
    <row r="248" spans="1:5" x14ac:dyDescent="0.25">
      <c r="A248" s="29" t="s">
        <v>11080</v>
      </c>
      <c r="B248" s="47" t="s">
        <v>11079</v>
      </c>
      <c r="C248" s="40"/>
      <c r="D248" s="40"/>
      <c r="E248" s="55" t="s">
        <v>5724</v>
      </c>
    </row>
    <row r="249" spans="1:5" ht="14.1" customHeight="1" x14ac:dyDescent="0.25">
      <c r="A249" s="48" t="s">
        <v>14425</v>
      </c>
      <c r="B249" s="42"/>
      <c r="C249" s="42"/>
      <c r="D249" s="42"/>
      <c r="E249" s="42"/>
    </row>
    <row r="250" spans="1:5" x14ac:dyDescent="0.25">
      <c r="A250" s="30" t="s">
        <v>5725</v>
      </c>
      <c r="B250" s="49" t="s">
        <v>5726</v>
      </c>
      <c r="C250" s="42"/>
      <c r="D250" s="42"/>
      <c r="E250" s="56" t="s">
        <v>5727</v>
      </c>
    </row>
    <row r="251" spans="1:5" x14ac:dyDescent="0.25">
      <c r="A251" s="31" t="s">
        <v>11078</v>
      </c>
      <c r="B251" s="43" t="s">
        <v>2499</v>
      </c>
      <c r="C251" s="42"/>
      <c r="D251" s="42"/>
      <c r="E251" s="57">
        <v>40103</v>
      </c>
    </row>
    <row r="252" spans="1:5" x14ac:dyDescent="0.25">
      <c r="A252" s="31" t="s">
        <v>11077</v>
      </c>
      <c r="B252" s="43" t="s">
        <v>2502</v>
      </c>
      <c r="C252" s="42"/>
      <c r="D252" s="42"/>
      <c r="E252" s="57">
        <v>13672</v>
      </c>
    </row>
    <row r="253" spans="1:5" x14ac:dyDescent="0.25">
      <c r="A253" s="31" t="s">
        <v>11076</v>
      </c>
      <c r="B253" s="43" t="s">
        <v>2500</v>
      </c>
      <c r="C253" s="42"/>
      <c r="D253" s="42"/>
      <c r="E253" s="57">
        <v>99803</v>
      </c>
    </row>
    <row r="254" spans="1:5" x14ac:dyDescent="0.25">
      <c r="A254" s="31" t="s">
        <v>11075</v>
      </c>
      <c r="B254" s="43" t="s">
        <v>11074</v>
      </c>
      <c r="C254" s="42"/>
      <c r="D254" s="42"/>
      <c r="E254" s="57">
        <v>1823</v>
      </c>
    </row>
    <row r="255" spans="1:5" x14ac:dyDescent="0.25">
      <c r="A255" s="31" t="s">
        <v>11073</v>
      </c>
      <c r="B255" s="43" t="s">
        <v>2501</v>
      </c>
      <c r="C255" s="42"/>
      <c r="D255" s="42"/>
      <c r="E255" s="57">
        <v>35090</v>
      </c>
    </row>
    <row r="256" spans="1:5" x14ac:dyDescent="0.25">
      <c r="A256" s="32" t="s">
        <v>5778</v>
      </c>
      <c r="B256" s="44" t="s">
        <v>5720</v>
      </c>
      <c r="C256" s="45"/>
      <c r="D256" s="45"/>
      <c r="E256" s="58">
        <v>190491</v>
      </c>
    </row>
    <row r="257" spans="1:5" x14ac:dyDescent="0.25">
      <c r="A257" s="32" t="s">
        <v>5779</v>
      </c>
      <c r="B257" s="44" t="s">
        <v>5720</v>
      </c>
      <c r="C257" s="45"/>
      <c r="D257" s="45"/>
      <c r="E257" s="58">
        <v>190491</v>
      </c>
    </row>
    <row r="258" spans="1:5" x14ac:dyDescent="0.25">
      <c r="A258" s="33" t="s">
        <v>5720</v>
      </c>
      <c r="B258" s="46" t="s">
        <v>5720</v>
      </c>
      <c r="C258" s="40"/>
      <c r="D258" s="40"/>
      <c r="E258" s="59" t="s">
        <v>5720</v>
      </c>
    </row>
    <row r="259" spans="1:5" x14ac:dyDescent="0.25">
      <c r="A259" s="29" t="s">
        <v>11072</v>
      </c>
      <c r="B259" s="47" t="s">
        <v>11071</v>
      </c>
      <c r="C259" s="40"/>
      <c r="D259" s="40"/>
      <c r="E259" s="55" t="s">
        <v>5724</v>
      </c>
    </row>
    <row r="260" spans="1:5" ht="14.1" customHeight="1" x14ac:dyDescent="0.25">
      <c r="A260" s="48" t="s">
        <v>14424</v>
      </c>
      <c r="B260" s="42"/>
      <c r="C260" s="42"/>
      <c r="D260" s="42"/>
      <c r="E260" s="42"/>
    </row>
    <row r="261" spans="1:5" x14ac:dyDescent="0.25">
      <c r="A261" s="30" t="s">
        <v>5725</v>
      </c>
      <c r="B261" s="49" t="s">
        <v>5726</v>
      </c>
      <c r="C261" s="42"/>
      <c r="D261" s="42"/>
      <c r="E261" s="56" t="s">
        <v>5727</v>
      </c>
    </row>
    <row r="262" spans="1:5" x14ac:dyDescent="0.25">
      <c r="A262" s="31" t="s">
        <v>11070</v>
      </c>
      <c r="B262" s="43" t="s">
        <v>5273</v>
      </c>
      <c r="C262" s="42"/>
      <c r="D262" s="42"/>
      <c r="E262" s="57">
        <v>19417</v>
      </c>
    </row>
    <row r="263" spans="1:5" x14ac:dyDescent="0.25">
      <c r="A263" s="31" t="s">
        <v>11069</v>
      </c>
      <c r="B263" s="43" t="s">
        <v>5274</v>
      </c>
      <c r="C263" s="42"/>
      <c r="D263" s="42"/>
      <c r="E263" s="57">
        <v>5309</v>
      </c>
    </row>
    <row r="264" spans="1:5" x14ac:dyDescent="0.25">
      <c r="A264" s="31" t="s">
        <v>11068</v>
      </c>
      <c r="B264" s="43" t="s">
        <v>5275</v>
      </c>
      <c r="C264" s="42"/>
      <c r="D264" s="42"/>
      <c r="E264" s="57">
        <v>109356</v>
      </c>
    </row>
    <row r="265" spans="1:5" x14ac:dyDescent="0.25">
      <c r="A265" s="31" t="s">
        <v>11067</v>
      </c>
      <c r="B265" s="43" t="s">
        <v>11066</v>
      </c>
      <c r="C265" s="42"/>
      <c r="D265" s="42"/>
      <c r="E265" s="57">
        <v>15772</v>
      </c>
    </row>
    <row r="266" spans="1:5" x14ac:dyDescent="0.25">
      <c r="A266" s="31" t="s">
        <v>11065</v>
      </c>
      <c r="B266" s="43" t="s">
        <v>5276</v>
      </c>
      <c r="C266" s="42"/>
      <c r="D266" s="42"/>
      <c r="E266" s="57">
        <v>13295</v>
      </c>
    </row>
    <row r="267" spans="1:5" x14ac:dyDescent="0.25">
      <c r="A267" s="31" t="s">
        <v>11064</v>
      </c>
      <c r="B267" s="43" t="s">
        <v>11063</v>
      </c>
      <c r="C267" s="42"/>
      <c r="D267" s="42"/>
      <c r="E267" s="57">
        <v>58501</v>
      </c>
    </row>
    <row r="268" spans="1:5" x14ac:dyDescent="0.25">
      <c r="A268" s="31" t="s">
        <v>11062</v>
      </c>
      <c r="B268" s="43" t="s">
        <v>5277</v>
      </c>
      <c r="C268" s="42"/>
      <c r="D268" s="42"/>
      <c r="E268" s="57">
        <v>310737</v>
      </c>
    </row>
    <row r="269" spans="1:5" x14ac:dyDescent="0.25">
      <c r="A269" s="31" t="s">
        <v>11061</v>
      </c>
      <c r="B269" s="43" t="s">
        <v>5278</v>
      </c>
      <c r="C269" s="42"/>
      <c r="D269" s="42"/>
      <c r="E269" s="57">
        <v>7538</v>
      </c>
    </row>
    <row r="270" spans="1:5" x14ac:dyDescent="0.25">
      <c r="A270" s="31" t="s">
        <v>11060</v>
      </c>
      <c r="B270" s="43" t="s">
        <v>11059</v>
      </c>
      <c r="C270" s="42"/>
      <c r="D270" s="42"/>
      <c r="E270" s="57">
        <v>18875</v>
      </c>
    </row>
    <row r="271" spans="1:5" x14ac:dyDescent="0.25">
      <c r="A271" s="32" t="s">
        <v>5778</v>
      </c>
      <c r="B271" s="44" t="s">
        <v>5720</v>
      </c>
      <c r="C271" s="45"/>
      <c r="D271" s="45"/>
      <c r="E271" s="58">
        <v>558800</v>
      </c>
    </row>
    <row r="272" spans="1:5" x14ac:dyDescent="0.25">
      <c r="A272" s="32" t="s">
        <v>5779</v>
      </c>
      <c r="B272" s="44" t="s">
        <v>5720</v>
      </c>
      <c r="C272" s="45"/>
      <c r="D272" s="45"/>
      <c r="E272" s="58">
        <v>558800</v>
      </c>
    </row>
    <row r="273" spans="1:5" x14ac:dyDescent="0.25">
      <c r="A273" s="33" t="s">
        <v>5720</v>
      </c>
      <c r="B273" s="46" t="s">
        <v>5720</v>
      </c>
      <c r="C273" s="40"/>
      <c r="D273" s="40"/>
      <c r="E273" s="59" t="s">
        <v>5720</v>
      </c>
    </row>
    <row r="274" spans="1:5" x14ac:dyDescent="0.25">
      <c r="A274" s="29" t="s">
        <v>11058</v>
      </c>
      <c r="B274" s="47" t="s">
        <v>11057</v>
      </c>
      <c r="C274" s="40"/>
      <c r="D274" s="40"/>
      <c r="E274" s="55" t="s">
        <v>5724</v>
      </c>
    </row>
    <row r="275" spans="1:5" ht="14.1" customHeight="1" x14ac:dyDescent="0.25">
      <c r="A275" s="48" t="s">
        <v>11056</v>
      </c>
      <c r="B275" s="42"/>
      <c r="C275" s="42"/>
      <c r="D275" s="42"/>
      <c r="E275" s="42"/>
    </row>
    <row r="276" spans="1:5" x14ac:dyDescent="0.25">
      <c r="A276" s="30" t="s">
        <v>5725</v>
      </c>
      <c r="B276" s="49" t="s">
        <v>5726</v>
      </c>
      <c r="C276" s="42"/>
      <c r="D276" s="42"/>
      <c r="E276" s="56" t="s">
        <v>5727</v>
      </c>
    </row>
    <row r="277" spans="1:5" x14ac:dyDescent="0.25">
      <c r="A277" s="31" t="s">
        <v>11055</v>
      </c>
      <c r="B277" s="43" t="s">
        <v>2446</v>
      </c>
      <c r="C277" s="42"/>
      <c r="D277" s="42"/>
      <c r="E277" s="57">
        <v>43432</v>
      </c>
    </row>
    <row r="278" spans="1:5" x14ac:dyDescent="0.25">
      <c r="A278" s="31" t="s">
        <v>11054</v>
      </c>
      <c r="B278" s="43" t="s">
        <v>2447</v>
      </c>
      <c r="C278" s="42"/>
      <c r="D278" s="42"/>
      <c r="E278" s="57">
        <v>7665</v>
      </c>
    </row>
    <row r="279" spans="1:5" x14ac:dyDescent="0.25">
      <c r="A279" s="32" t="s">
        <v>5778</v>
      </c>
      <c r="B279" s="44" t="s">
        <v>5720</v>
      </c>
      <c r="C279" s="45"/>
      <c r="D279" s="45"/>
      <c r="E279" s="58">
        <v>51097</v>
      </c>
    </row>
    <row r="280" spans="1:5" x14ac:dyDescent="0.25">
      <c r="A280" s="32" t="s">
        <v>5779</v>
      </c>
      <c r="B280" s="44" t="s">
        <v>5720</v>
      </c>
      <c r="C280" s="45"/>
      <c r="D280" s="45"/>
      <c r="E280" s="58">
        <v>51097</v>
      </c>
    </row>
    <row r="281" spans="1:5" x14ac:dyDescent="0.25">
      <c r="A281" s="33" t="s">
        <v>5720</v>
      </c>
      <c r="B281" s="46" t="s">
        <v>5720</v>
      </c>
      <c r="C281" s="40"/>
      <c r="D281" s="40"/>
      <c r="E281" s="59" t="s">
        <v>5720</v>
      </c>
    </row>
    <row r="282" spans="1:5" x14ac:dyDescent="0.25">
      <c r="A282" s="29" t="s">
        <v>11053</v>
      </c>
      <c r="B282" s="47" t="s">
        <v>11052</v>
      </c>
      <c r="C282" s="40"/>
      <c r="D282" s="40"/>
      <c r="E282" s="55" t="s">
        <v>5724</v>
      </c>
    </row>
    <row r="283" spans="1:5" ht="14.1" customHeight="1" x14ac:dyDescent="0.25">
      <c r="A283" s="48" t="s">
        <v>14423</v>
      </c>
      <c r="B283" s="42"/>
      <c r="C283" s="42"/>
      <c r="D283" s="42"/>
      <c r="E283" s="42"/>
    </row>
    <row r="284" spans="1:5" x14ac:dyDescent="0.25">
      <c r="A284" s="30" t="s">
        <v>5725</v>
      </c>
      <c r="B284" s="49" t="s">
        <v>5726</v>
      </c>
      <c r="C284" s="42"/>
      <c r="D284" s="42"/>
      <c r="E284" s="56" t="s">
        <v>5727</v>
      </c>
    </row>
    <row r="285" spans="1:5" x14ac:dyDescent="0.25">
      <c r="A285" s="31" t="s">
        <v>11051</v>
      </c>
      <c r="B285" s="43" t="s">
        <v>2505</v>
      </c>
      <c r="C285" s="42"/>
      <c r="D285" s="42"/>
      <c r="E285" s="57">
        <v>19000</v>
      </c>
    </row>
    <row r="286" spans="1:5" x14ac:dyDescent="0.25">
      <c r="A286" s="31" t="s">
        <v>11050</v>
      </c>
      <c r="B286" s="43" t="s">
        <v>11049</v>
      </c>
      <c r="C286" s="42"/>
      <c r="D286" s="42"/>
      <c r="E286" s="57">
        <v>39000</v>
      </c>
    </row>
    <row r="287" spans="1:5" x14ac:dyDescent="0.25">
      <c r="A287" s="31" t="s">
        <v>11048</v>
      </c>
      <c r="B287" s="43" t="s">
        <v>2506</v>
      </c>
      <c r="C287" s="42"/>
      <c r="D287" s="42"/>
      <c r="E287" s="57">
        <v>37000</v>
      </c>
    </row>
    <row r="288" spans="1:5" x14ac:dyDescent="0.25">
      <c r="A288" s="31" t="s">
        <v>11047</v>
      </c>
      <c r="B288" s="43" t="s">
        <v>11046</v>
      </c>
      <c r="C288" s="42"/>
      <c r="D288" s="42"/>
      <c r="E288" s="57">
        <v>10000</v>
      </c>
    </row>
    <row r="289" spans="1:5" x14ac:dyDescent="0.25">
      <c r="A289" s="31" t="s">
        <v>11045</v>
      </c>
      <c r="B289" s="43" t="s">
        <v>2507</v>
      </c>
      <c r="C289" s="42"/>
      <c r="D289" s="42"/>
      <c r="E289" s="57">
        <v>55000</v>
      </c>
    </row>
    <row r="290" spans="1:5" x14ac:dyDescent="0.25">
      <c r="A290" s="31" t="s">
        <v>11044</v>
      </c>
      <c r="B290" s="43" t="s">
        <v>2508</v>
      </c>
      <c r="C290" s="42"/>
      <c r="D290" s="42"/>
      <c r="E290" s="57">
        <v>25000</v>
      </c>
    </row>
    <row r="291" spans="1:5" x14ac:dyDescent="0.25">
      <c r="A291" s="31" t="s">
        <v>11043</v>
      </c>
      <c r="B291" s="43" t="s">
        <v>2509</v>
      </c>
      <c r="C291" s="42"/>
      <c r="D291" s="42"/>
      <c r="E291" s="57">
        <v>17000</v>
      </c>
    </row>
    <row r="292" spans="1:5" x14ac:dyDescent="0.25">
      <c r="A292" s="31" t="s">
        <v>11042</v>
      </c>
      <c r="B292" s="43" t="s">
        <v>11041</v>
      </c>
      <c r="C292" s="42"/>
      <c r="D292" s="42"/>
      <c r="E292" s="57">
        <v>3000</v>
      </c>
    </row>
    <row r="293" spans="1:5" x14ac:dyDescent="0.25">
      <c r="A293" s="31" t="s">
        <v>14422</v>
      </c>
      <c r="B293" s="43" t="s">
        <v>14421</v>
      </c>
      <c r="C293" s="42"/>
      <c r="D293" s="42"/>
      <c r="E293" s="57">
        <v>1000</v>
      </c>
    </row>
    <row r="294" spans="1:5" x14ac:dyDescent="0.25">
      <c r="A294" s="31" t="s">
        <v>11040</v>
      </c>
      <c r="B294" s="43" t="s">
        <v>2504</v>
      </c>
      <c r="C294" s="42"/>
      <c r="D294" s="42"/>
      <c r="E294" s="57">
        <v>16000</v>
      </c>
    </row>
    <row r="295" spans="1:5" x14ac:dyDescent="0.25">
      <c r="A295" s="31" t="s">
        <v>11039</v>
      </c>
      <c r="B295" s="43" t="s">
        <v>2512</v>
      </c>
      <c r="C295" s="42"/>
      <c r="D295" s="42"/>
      <c r="E295" s="57">
        <v>2000</v>
      </c>
    </row>
    <row r="296" spans="1:5" x14ac:dyDescent="0.25">
      <c r="A296" s="31" t="s">
        <v>11038</v>
      </c>
      <c r="B296" s="43" t="s">
        <v>2510</v>
      </c>
      <c r="C296" s="42"/>
      <c r="D296" s="42"/>
      <c r="E296" s="57">
        <v>278574</v>
      </c>
    </row>
    <row r="297" spans="1:5" x14ac:dyDescent="0.25">
      <c r="A297" s="31" t="s">
        <v>11037</v>
      </c>
      <c r="B297" s="43" t="s">
        <v>2511</v>
      </c>
      <c r="C297" s="42"/>
      <c r="D297" s="42"/>
      <c r="E297" s="57">
        <v>55000</v>
      </c>
    </row>
    <row r="298" spans="1:5" x14ac:dyDescent="0.25">
      <c r="A298" s="32" t="s">
        <v>5778</v>
      </c>
      <c r="B298" s="44" t="s">
        <v>5720</v>
      </c>
      <c r="C298" s="45"/>
      <c r="D298" s="45"/>
      <c r="E298" s="58">
        <v>557574</v>
      </c>
    </row>
    <row r="299" spans="1:5" x14ac:dyDescent="0.25">
      <c r="A299" s="32" t="s">
        <v>5779</v>
      </c>
      <c r="B299" s="44" t="s">
        <v>5720</v>
      </c>
      <c r="C299" s="45"/>
      <c r="D299" s="45"/>
      <c r="E299" s="58">
        <v>557574</v>
      </c>
    </row>
    <row r="300" spans="1:5" x14ac:dyDescent="0.25">
      <c r="A300" s="33" t="s">
        <v>5720</v>
      </c>
      <c r="B300" s="46" t="s">
        <v>5720</v>
      </c>
      <c r="C300" s="40"/>
      <c r="D300" s="40"/>
      <c r="E300" s="59" t="s">
        <v>5720</v>
      </c>
    </row>
    <row r="301" spans="1:5" x14ac:dyDescent="0.25">
      <c r="A301" s="29" t="s">
        <v>11036</v>
      </c>
      <c r="B301" s="47" t="s">
        <v>11035</v>
      </c>
      <c r="C301" s="40"/>
      <c r="D301" s="40"/>
      <c r="E301" s="55" t="s">
        <v>5724</v>
      </c>
    </row>
    <row r="302" spans="1:5" ht="14.1" customHeight="1" x14ac:dyDescent="0.25">
      <c r="A302" s="48" t="s">
        <v>14420</v>
      </c>
      <c r="B302" s="42"/>
      <c r="C302" s="42"/>
      <c r="D302" s="42"/>
      <c r="E302" s="42"/>
    </row>
    <row r="303" spans="1:5" x14ac:dyDescent="0.25">
      <c r="A303" s="30" t="s">
        <v>5725</v>
      </c>
      <c r="B303" s="49" t="s">
        <v>5726</v>
      </c>
      <c r="C303" s="42"/>
      <c r="D303" s="42"/>
      <c r="E303" s="56" t="s">
        <v>5727</v>
      </c>
    </row>
    <row r="304" spans="1:5" x14ac:dyDescent="0.25">
      <c r="A304" s="31" t="s">
        <v>11034</v>
      </c>
      <c r="B304" s="43" t="s">
        <v>2451</v>
      </c>
      <c r="C304" s="42"/>
      <c r="D304" s="42"/>
      <c r="E304" s="57">
        <v>16151</v>
      </c>
    </row>
    <row r="305" spans="1:5" x14ac:dyDescent="0.25">
      <c r="A305" s="31" t="s">
        <v>11033</v>
      </c>
      <c r="B305" s="43" t="s">
        <v>11032</v>
      </c>
      <c r="C305" s="42"/>
      <c r="D305" s="42"/>
      <c r="E305" s="57">
        <v>11665</v>
      </c>
    </row>
    <row r="306" spans="1:5" x14ac:dyDescent="0.25">
      <c r="A306" s="31" t="s">
        <v>11031</v>
      </c>
      <c r="B306" s="43" t="s">
        <v>2449</v>
      </c>
      <c r="C306" s="42"/>
      <c r="D306" s="42"/>
      <c r="E306" s="57">
        <v>143563</v>
      </c>
    </row>
    <row r="307" spans="1:5" x14ac:dyDescent="0.25">
      <c r="A307" s="31" t="s">
        <v>11030</v>
      </c>
      <c r="B307" s="43" t="s">
        <v>2450</v>
      </c>
      <c r="C307" s="42"/>
      <c r="D307" s="42"/>
      <c r="E307" s="57">
        <v>8075</v>
      </c>
    </row>
    <row r="308" spans="1:5" x14ac:dyDescent="0.25">
      <c r="A308" s="32" t="s">
        <v>5778</v>
      </c>
      <c r="B308" s="44" t="s">
        <v>5720</v>
      </c>
      <c r="C308" s="45"/>
      <c r="D308" s="45"/>
      <c r="E308" s="58">
        <v>179454</v>
      </c>
    </row>
    <row r="309" spans="1:5" x14ac:dyDescent="0.25">
      <c r="A309" s="32" t="s">
        <v>5779</v>
      </c>
      <c r="B309" s="44" t="s">
        <v>5720</v>
      </c>
      <c r="C309" s="45"/>
      <c r="D309" s="45"/>
      <c r="E309" s="58">
        <v>179454</v>
      </c>
    </row>
    <row r="310" spans="1:5" x14ac:dyDescent="0.25">
      <c r="A310" s="33" t="s">
        <v>5720</v>
      </c>
      <c r="B310" s="46" t="s">
        <v>5720</v>
      </c>
      <c r="C310" s="40"/>
      <c r="D310" s="40"/>
      <c r="E310" s="59" t="s">
        <v>5720</v>
      </c>
    </row>
    <row r="311" spans="1:5" x14ac:dyDescent="0.25">
      <c r="A311" s="29" t="s">
        <v>11029</v>
      </c>
      <c r="B311" s="47" t="s">
        <v>11028</v>
      </c>
      <c r="C311" s="40"/>
      <c r="D311" s="40"/>
      <c r="E311" s="55" t="s">
        <v>5724</v>
      </c>
    </row>
    <row r="312" spans="1:5" ht="14.1" customHeight="1" x14ac:dyDescent="0.25">
      <c r="A312" s="48" t="s">
        <v>14419</v>
      </c>
      <c r="B312" s="42"/>
      <c r="C312" s="42"/>
      <c r="D312" s="42"/>
      <c r="E312" s="42"/>
    </row>
    <row r="313" spans="1:5" x14ac:dyDescent="0.25">
      <c r="A313" s="30" t="s">
        <v>5725</v>
      </c>
      <c r="B313" s="49" t="s">
        <v>5726</v>
      </c>
      <c r="C313" s="42"/>
      <c r="D313" s="42"/>
      <c r="E313" s="56" t="s">
        <v>5727</v>
      </c>
    </row>
    <row r="314" spans="1:5" x14ac:dyDescent="0.25">
      <c r="A314" s="31" t="s">
        <v>11027</v>
      </c>
      <c r="B314" s="43" t="s">
        <v>11026</v>
      </c>
      <c r="C314" s="42"/>
      <c r="D314" s="42"/>
      <c r="E314" s="57">
        <v>19558</v>
      </c>
    </row>
    <row r="315" spans="1:5" x14ac:dyDescent="0.25">
      <c r="A315" s="31" t="s">
        <v>11025</v>
      </c>
      <c r="B315" s="43" t="s">
        <v>2487</v>
      </c>
      <c r="C315" s="42"/>
      <c r="D315" s="42"/>
      <c r="E315" s="57">
        <v>13736</v>
      </c>
    </row>
    <row r="316" spans="1:5" x14ac:dyDescent="0.25">
      <c r="A316" s="31" t="s">
        <v>11024</v>
      </c>
      <c r="B316" s="43" t="s">
        <v>2493</v>
      </c>
      <c r="C316" s="42"/>
      <c r="D316" s="42"/>
      <c r="E316" s="57">
        <v>6186</v>
      </c>
    </row>
    <row r="317" spans="1:5" x14ac:dyDescent="0.25">
      <c r="A317" s="31" t="s">
        <v>11023</v>
      </c>
      <c r="B317" s="43" t="s">
        <v>2496</v>
      </c>
      <c r="C317" s="42"/>
      <c r="D317" s="42"/>
      <c r="E317" s="57">
        <v>1728</v>
      </c>
    </row>
    <row r="318" spans="1:5" x14ac:dyDescent="0.25">
      <c r="A318" s="31" t="s">
        <v>11022</v>
      </c>
      <c r="B318" s="43" t="s">
        <v>2497</v>
      </c>
      <c r="C318" s="42"/>
      <c r="D318" s="42"/>
      <c r="E318" s="57">
        <v>1728</v>
      </c>
    </row>
    <row r="319" spans="1:5" x14ac:dyDescent="0.25">
      <c r="A319" s="31" t="s">
        <v>11021</v>
      </c>
      <c r="B319" s="43" t="s">
        <v>2488</v>
      </c>
      <c r="C319" s="42"/>
      <c r="D319" s="42"/>
      <c r="E319" s="57">
        <v>53036</v>
      </c>
    </row>
    <row r="320" spans="1:5" x14ac:dyDescent="0.25">
      <c r="A320" s="31" t="s">
        <v>11020</v>
      </c>
      <c r="B320" s="43" t="s">
        <v>2494</v>
      </c>
      <c r="C320" s="42"/>
      <c r="D320" s="42"/>
      <c r="E320" s="57">
        <v>9461</v>
      </c>
    </row>
    <row r="321" spans="1:5" x14ac:dyDescent="0.25">
      <c r="A321" s="31" t="s">
        <v>11019</v>
      </c>
      <c r="B321" s="43" t="s">
        <v>2491</v>
      </c>
      <c r="C321" s="42"/>
      <c r="D321" s="42"/>
      <c r="E321" s="57">
        <v>10097</v>
      </c>
    </row>
    <row r="322" spans="1:5" x14ac:dyDescent="0.25">
      <c r="A322" s="31" t="s">
        <v>11018</v>
      </c>
      <c r="B322" s="43" t="s">
        <v>2489</v>
      </c>
      <c r="C322" s="42"/>
      <c r="D322" s="42"/>
      <c r="E322" s="57">
        <v>150920</v>
      </c>
    </row>
    <row r="323" spans="1:5" x14ac:dyDescent="0.25">
      <c r="A323" s="31" t="s">
        <v>11017</v>
      </c>
      <c r="B323" s="43" t="s">
        <v>2495</v>
      </c>
      <c r="C323" s="42"/>
      <c r="D323" s="42"/>
      <c r="E323" s="57">
        <v>26564</v>
      </c>
    </row>
    <row r="324" spans="1:5" x14ac:dyDescent="0.25">
      <c r="A324" s="31" t="s">
        <v>11016</v>
      </c>
      <c r="B324" s="43" t="s">
        <v>2490</v>
      </c>
      <c r="C324" s="42"/>
      <c r="D324" s="42"/>
      <c r="E324" s="57">
        <v>109073</v>
      </c>
    </row>
    <row r="325" spans="1:5" x14ac:dyDescent="0.25">
      <c r="A325" s="31" t="s">
        <v>11015</v>
      </c>
      <c r="B325" s="43" t="s">
        <v>2498</v>
      </c>
      <c r="C325" s="42"/>
      <c r="D325" s="42"/>
      <c r="E325" s="57">
        <v>37389</v>
      </c>
    </row>
    <row r="326" spans="1:5" x14ac:dyDescent="0.25">
      <c r="A326" s="31" t="s">
        <v>11014</v>
      </c>
      <c r="B326" s="43" t="s">
        <v>2492</v>
      </c>
      <c r="C326" s="42"/>
      <c r="D326" s="42"/>
      <c r="E326" s="57">
        <v>1728</v>
      </c>
    </row>
    <row r="327" spans="1:5" x14ac:dyDescent="0.25">
      <c r="A327" s="31" t="s">
        <v>11013</v>
      </c>
      <c r="B327" s="43" t="s">
        <v>11012</v>
      </c>
      <c r="C327" s="42"/>
      <c r="D327" s="42"/>
      <c r="E327" s="57">
        <v>3547</v>
      </c>
    </row>
    <row r="328" spans="1:5" x14ac:dyDescent="0.25">
      <c r="A328" s="32" t="s">
        <v>5778</v>
      </c>
      <c r="B328" s="44" t="s">
        <v>5720</v>
      </c>
      <c r="C328" s="45"/>
      <c r="D328" s="45"/>
      <c r="E328" s="58">
        <v>444751</v>
      </c>
    </row>
    <row r="329" spans="1:5" x14ac:dyDescent="0.25">
      <c r="A329" s="32" t="s">
        <v>5779</v>
      </c>
      <c r="B329" s="44" t="s">
        <v>5720</v>
      </c>
      <c r="C329" s="45"/>
      <c r="D329" s="45"/>
      <c r="E329" s="58">
        <v>444751</v>
      </c>
    </row>
    <row r="330" spans="1:5" x14ac:dyDescent="0.25">
      <c r="A330" s="33" t="s">
        <v>5720</v>
      </c>
      <c r="B330" s="46" t="s">
        <v>5720</v>
      </c>
      <c r="C330" s="40"/>
      <c r="D330" s="40"/>
      <c r="E330" s="59" t="s">
        <v>5720</v>
      </c>
    </row>
    <row r="331" spans="1:5" x14ac:dyDescent="0.25">
      <c r="A331" s="29" t="s">
        <v>11011</v>
      </c>
      <c r="B331" s="47" t="s">
        <v>11010</v>
      </c>
      <c r="C331" s="40"/>
      <c r="D331" s="40"/>
      <c r="E331" s="55" t="s">
        <v>5724</v>
      </c>
    </row>
    <row r="332" spans="1:5" ht="14.1" customHeight="1" x14ac:dyDescent="0.25">
      <c r="A332" s="48" t="s">
        <v>14418</v>
      </c>
      <c r="B332" s="42"/>
      <c r="C332" s="42"/>
      <c r="D332" s="42"/>
      <c r="E332" s="42"/>
    </row>
    <row r="333" spans="1:5" x14ac:dyDescent="0.25">
      <c r="A333" s="30" t="s">
        <v>5725</v>
      </c>
      <c r="B333" s="49" t="s">
        <v>5726</v>
      </c>
      <c r="C333" s="42"/>
      <c r="D333" s="42"/>
      <c r="E333" s="56" t="s">
        <v>5727</v>
      </c>
    </row>
    <row r="334" spans="1:5" x14ac:dyDescent="0.25">
      <c r="A334" s="31" t="s">
        <v>11009</v>
      </c>
      <c r="B334" s="43" t="s">
        <v>3481</v>
      </c>
      <c r="C334" s="42"/>
      <c r="D334" s="42"/>
      <c r="E334" s="57">
        <v>175922</v>
      </c>
    </row>
    <row r="335" spans="1:5" x14ac:dyDescent="0.25">
      <c r="A335" s="31" t="s">
        <v>11008</v>
      </c>
      <c r="B335" s="43" t="s">
        <v>11007</v>
      </c>
      <c r="C335" s="42"/>
      <c r="D335" s="42"/>
      <c r="E335" s="57">
        <v>15669</v>
      </c>
    </row>
    <row r="336" spans="1:5" x14ac:dyDescent="0.25">
      <c r="A336" s="31" t="s">
        <v>11006</v>
      </c>
      <c r="B336" s="43" t="s">
        <v>3482</v>
      </c>
      <c r="C336" s="42"/>
      <c r="D336" s="42"/>
      <c r="E336" s="57">
        <v>14245</v>
      </c>
    </row>
    <row r="337" spans="1:5" x14ac:dyDescent="0.25">
      <c r="A337" s="31" t="s">
        <v>11005</v>
      </c>
      <c r="B337" s="43" t="s">
        <v>11004</v>
      </c>
      <c r="C337" s="42"/>
      <c r="D337" s="42"/>
      <c r="E337" s="57">
        <v>3562</v>
      </c>
    </row>
    <row r="338" spans="1:5" x14ac:dyDescent="0.25">
      <c r="A338" s="31" t="s">
        <v>11003</v>
      </c>
      <c r="B338" s="43" t="s">
        <v>3483</v>
      </c>
      <c r="C338" s="42"/>
      <c r="D338" s="42"/>
      <c r="E338" s="57">
        <v>116807</v>
      </c>
    </row>
    <row r="339" spans="1:5" x14ac:dyDescent="0.25">
      <c r="A339" s="32" t="s">
        <v>5778</v>
      </c>
      <c r="B339" s="44" t="s">
        <v>5720</v>
      </c>
      <c r="C339" s="45"/>
      <c r="D339" s="45"/>
      <c r="E339" s="58">
        <v>326205</v>
      </c>
    </row>
    <row r="340" spans="1:5" x14ac:dyDescent="0.25">
      <c r="A340" s="32" t="s">
        <v>5779</v>
      </c>
      <c r="B340" s="44" t="s">
        <v>5720</v>
      </c>
      <c r="C340" s="45"/>
      <c r="D340" s="45"/>
      <c r="E340" s="58">
        <v>326205</v>
      </c>
    </row>
    <row r="341" spans="1:5" x14ac:dyDescent="0.25">
      <c r="A341" s="33" t="s">
        <v>5720</v>
      </c>
      <c r="B341" s="46" t="s">
        <v>5720</v>
      </c>
      <c r="C341" s="40"/>
      <c r="D341" s="40"/>
      <c r="E341" s="59" t="s">
        <v>5720</v>
      </c>
    </row>
    <row r="342" spans="1:5" x14ac:dyDescent="0.25">
      <c r="A342" s="39" t="s">
        <v>11002</v>
      </c>
      <c r="B342" s="40"/>
      <c r="C342" s="40"/>
      <c r="D342" s="40"/>
      <c r="E342" s="59">
        <v>8264682</v>
      </c>
    </row>
    <row r="343" spans="1:5" x14ac:dyDescent="0.25">
      <c r="A343" s="34" t="s">
        <v>5720</v>
      </c>
      <c r="B343" s="41" t="s">
        <v>5720</v>
      </c>
      <c r="C343" s="42"/>
      <c r="D343" s="42"/>
      <c r="E343" s="36" t="s">
        <v>5720</v>
      </c>
    </row>
  </sheetData>
  <mergeCells count="343">
    <mergeCell ref="B341:D341"/>
    <mergeCell ref="A342:D342"/>
    <mergeCell ref="B343:D343"/>
    <mergeCell ref="B336:D336"/>
    <mergeCell ref="B337:D337"/>
    <mergeCell ref="B338:D338"/>
    <mergeCell ref="B339:D339"/>
    <mergeCell ref="B340:D340"/>
    <mergeCell ref="B331:D331"/>
    <mergeCell ref="A332:E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A312:E312"/>
    <mergeCell ref="B313:D313"/>
    <mergeCell ref="B314:D314"/>
    <mergeCell ref="B315:D315"/>
    <mergeCell ref="B306:D306"/>
    <mergeCell ref="B307:D307"/>
    <mergeCell ref="B308:D308"/>
    <mergeCell ref="B309:D309"/>
    <mergeCell ref="B310:D310"/>
    <mergeCell ref="B301:D301"/>
    <mergeCell ref="A302:E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A283:E283"/>
    <mergeCell ref="B284:D284"/>
    <mergeCell ref="B285:D285"/>
    <mergeCell ref="B276:D276"/>
    <mergeCell ref="B277:D277"/>
    <mergeCell ref="B278:D278"/>
    <mergeCell ref="B279:D279"/>
    <mergeCell ref="B280:D280"/>
    <mergeCell ref="B271:D271"/>
    <mergeCell ref="B272:D272"/>
    <mergeCell ref="B273:D273"/>
    <mergeCell ref="B274:D274"/>
    <mergeCell ref="A275:E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A260:E260"/>
    <mergeCell ref="B251:D251"/>
    <mergeCell ref="B252:D252"/>
    <mergeCell ref="B253:D253"/>
    <mergeCell ref="B254:D254"/>
    <mergeCell ref="B255:D255"/>
    <mergeCell ref="B246:D246"/>
    <mergeCell ref="B247:D247"/>
    <mergeCell ref="B248:D248"/>
    <mergeCell ref="A249:E249"/>
    <mergeCell ref="B250:D250"/>
    <mergeCell ref="B241:D241"/>
    <mergeCell ref="B242:D242"/>
    <mergeCell ref="B243:D243"/>
    <mergeCell ref="B244:D244"/>
    <mergeCell ref="B245:D245"/>
    <mergeCell ref="B236:D236"/>
    <mergeCell ref="B237:D237"/>
    <mergeCell ref="B238:D238"/>
    <mergeCell ref="B239:D239"/>
    <mergeCell ref="A240:E240"/>
    <mergeCell ref="A231:E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A215:E215"/>
    <mergeCell ref="A206:E206"/>
    <mergeCell ref="B207:D207"/>
    <mergeCell ref="B208:D208"/>
    <mergeCell ref="B209:D209"/>
    <mergeCell ref="B210:D210"/>
    <mergeCell ref="B201:D201"/>
    <mergeCell ref="B202:D202"/>
    <mergeCell ref="B203:D203"/>
    <mergeCell ref="B204:D204"/>
    <mergeCell ref="B205:D205"/>
    <mergeCell ref="B196:D196"/>
    <mergeCell ref="B197:D197"/>
    <mergeCell ref="A198:E198"/>
    <mergeCell ref="B199:D199"/>
    <mergeCell ref="B200:D200"/>
    <mergeCell ref="B191:D191"/>
    <mergeCell ref="B192:D192"/>
    <mergeCell ref="B193:D193"/>
    <mergeCell ref="B194:D194"/>
    <mergeCell ref="B195:D195"/>
    <mergeCell ref="B186:D186"/>
    <mergeCell ref="B187:D187"/>
    <mergeCell ref="B188:D188"/>
    <mergeCell ref="B189:D189"/>
    <mergeCell ref="B190:D190"/>
    <mergeCell ref="B181:D181"/>
    <mergeCell ref="B182:D182"/>
    <mergeCell ref="A183:E183"/>
    <mergeCell ref="B184:D184"/>
    <mergeCell ref="B185:D185"/>
    <mergeCell ref="B176:D176"/>
    <mergeCell ref="B177:D177"/>
    <mergeCell ref="B178:D178"/>
    <mergeCell ref="B179:D179"/>
    <mergeCell ref="B180:D180"/>
    <mergeCell ref="B171:D171"/>
    <mergeCell ref="B172:D172"/>
    <mergeCell ref="B173:D173"/>
    <mergeCell ref="B174:D174"/>
    <mergeCell ref="A175:E175"/>
    <mergeCell ref="B166:D166"/>
    <mergeCell ref="B167:D167"/>
    <mergeCell ref="A168:E168"/>
    <mergeCell ref="B169:D169"/>
    <mergeCell ref="B170:D170"/>
    <mergeCell ref="B161:D161"/>
    <mergeCell ref="B162:D162"/>
    <mergeCell ref="B163:D163"/>
    <mergeCell ref="B164:D164"/>
    <mergeCell ref="B165:D165"/>
    <mergeCell ref="B156:D156"/>
    <mergeCell ref="A157:E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A134:E134"/>
    <mergeCell ref="B135:D135"/>
    <mergeCell ref="A126:E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A103:E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A79:E79"/>
    <mergeCell ref="B80:D80"/>
    <mergeCell ref="B71:D71"/>
    <mergeCell ref="B72:D72"/>
    <mergeCell ref="B73:D73"/>
    <mergeCell ref="B74:D74"/>
    <mergeCell ref="B75:D75"/>
    <mergeCell ref="B66:D66"/>
    <mergeCell ref="A67:E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B46:D46"/>
    <mergeCell ref="B47:D47"/>
    <mergeCell ref="B48:D48"/>
    <mergeCell ref="A49:E49"/>
    <mergeCell ref="B50:D50"/>
    <mergeCell ref="B42:D42"/>
    <mergeCell ref="B43:D43"/>
    <mergeCell ref="B44:D44"/>
    <mergeCell ref="B45:D45"/>
    <mergeCell ref="B41:D41"/>
    <mergeCell ref="B24:D24"/>
    <mergeCell ref="B25:D25"/>
    <mergeCell ref="B16:D16"/>
    <mergeCell ref="B17:D17"/>
    <mergeCell ref="B18:D18"/>
    <mergeCell ref="B19:D19"/>
    <mergeCell ref="B20:D20"/>
    <mergeCell ref="B31:D31"/>
    <mergeCell ref="B32:D32"/>
    <mergeCell ref="B36:D36"/>
    <mergeCell ref="A37:E37"/>
    <mergeCell ref="B38:D38"/>
    <mergeCell ref="B39:D39"/>
    <mergeCell ref="B40:D40"/>
    <mergeCell ref="B33:D33"/>
    <mergeCell ref="B34:D34"/>
    <mergeCell ref="B35:D35"/>
    <mergeCell ref="B26:D26"/>
    <mergeCell ref="B27:D27"/>
    <mergeCell ref="B28:D28"/>
    <mergeCell ref="A29:E29"/>
    <mergeCell ref="B30:D30"/>
    <mergeCell ref="B15:D15"/>
    <mergeCell ref="B6:D6"/>
    <mergeCell ref="B7:D7"/>
    <mergeCell ref="B8:D8"/>
    <mergeCell ref="B9:D9"/>
    <mergeCell ref="B10:D10"/>
    <mergeCell ref="B21:D21"/>
    <mergeCell ref="A22:E22"/>
    <mergeCell ref="B23:D23"/>
    <mergeCell ref="A1:F1"/>
    <mergeCell ref="A2:B2"/>
    <mergeCell ref="D2:F2"/>
    <mergeCell ref="B4:D4"/>
    <mergeCell ref="A5:E5"/>
    <mergeCell ref="B11:D11"/>
    <mergeCell ref="B12:D12"/>
    <mergeCell ref="B13:D13"/>
    <mergeCell ref="B14:D14"/>
  </mergeCells>
  <pageMargins left="0.196850393700787" right="0.196850393700787" top="0.196850393700787" bottom="0.39474409448818898" header="0.196850393700787" footer="0.196850393700787"/>
  <pageSetup paperSize="9" orientation="portrait" horizontalDpi="300" verticalDpi="300"/>
  <headerFooter alignWithMargins="0">
    <oddFooter>&amp;L&amp;"Tahoma,Bold"&amp;8 14.12.2018 &amp;R&amp;"Tahoma,Bold"&amp;8 Side 1/1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6D7B0-AFB0-4272-930A-43C2D0A244F7}">
  <dimension ref="A1:F623"/>
  <sheetViews>
    <sheetView showGridLines="0" workbookViewId="0">
      <pane ySplit="1" topLeftCell="A2"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8748</v>
      </c>
      <c r="E2" s="52"/>
      <c r="F2" s="52"/>
    </row>
    <row r="3" spans="1:6" ht="7.15" customHeight="1" x14ac:dyDescent="0.25"/>
    <row r="4" spans="1:6" x14ac:dyDescent="0.25">
      <c r="A4" s="29" t="s">
        <v>8747</v>
      </c>
      <c r="B4" s="47" t="s">
        <v>8746</v>
      </c>
      <c r="C4" s="40"/>
      <c r="D4" s="40"/>
      <c r="E4" s="55" t="s">
        <v>5724</v>
      </c>
    </row>
    <row r="5" spans="1:6" ht="14.1" customHeight="1" x14ac:dyDescent="0.25">
      <c r="A5" s="48" t="s">
        <v>14552</v>
      </c>
      <c r="B5" s="42"/>
      <c r="C5" s="42"/>
      <c r="D5" s="42"/>
      <c r="E5" s="42"/>
    </row>
    <row r="6" spans="1:6" x14ac:dyDescent="0.25">
      <c r="A6" s="30" t="s">
        <v>5725</v>
      </c>
      <c r="B6" s="49" t="s">
        <v>5726</v>
      </c>
      <c r="C6" s="42"/>
      <c r="D6" s="42"/>
      <c r="E6" s="56" t="s">
        <v>5727</v>
      </c>
    </row>
    <row r="7" spans="1:6" x14ac:dyDescent="0.25">
      <c r="A7" s="31" t="s">
        <v>14551</v>
      </c>
      <c r="B7" s="43" t="s">
        <v>14550</v>
      </c>
      <c r="C7" s="42"/>
      <c r="D7" s="42"/>
      <c r="E7" s="57">
        <v>8750</v>
      </c>
    </row>
    <row r="8" spans="1:6" x14ac:dyDescent="0.25">
      <c r="A8" s="31" t="s">
        <v>8745</v>
      </c>
      <c r="B8" s="43" t="s">
        <v>2659</v>
      </c>
      <c r="C8" s="42"/>
      <c r="D8" s="42"/>
      <c r="E8" s="57">
        <v>274942</v>
      </c>
    </row>
    <row r="9" spans="1:6" x14ac:dyDescent="0.25">
      <c r="A9" s="32" t="s">
        <v>5778</v>
      </c>
      <c r="B9" s="44" t="s">
        <v>5720</v>
      </c>
      <c r="C9" s="45"/>
      <c r="D9" s="45"/>
      <c r="E9" s="58">
        <v>283692</v>
      </c>
    </row>
    <row r="10" spans="1:6" x14ac:dyDescent="0.25">
      <c r="A10" s="32" t="s">
        <v>5779</v>
      </c>
      <c r="B10" s="44" t="s">
        <v>5720</v>
      </c>
      <c r="C10" s="45"/>
      <c r="D10" s="45"/>
      <c r="E10" s="58">
        <v>283692</v>
      </c>
    </row>
    <row r="11" spans="1:6" x14ac:dyDescent="0.25">
      <c r="A11" s="33" t="s">
        <v>5720</v>
      </c>
      <c r="B11" s="46" t="s">
        <v>5720</v>
      </c>
      <c r="C11" s="40"/>
      <c r="D11" s="40"/>
      <c r="E11" s="59" t="s">
        <v>5720</v>
      </c>
    </row>
    <row r="12" spans="1:6" x14ac:dyDescent="0.25">
      <c r="A12" s="29" t="s">
        <v>8744</v>
      </c>
      <c r="B12" s="47" t="s">
        <v>8743</v>
      </c>
      <c r="C12" s="40"/>
      <c r="D12" s="40"/>
      <c r="E12" s="55" t="s">
        <v>5724</v>
      </c>
    </row>
    <row r="13" spans="1:6" ht="14.1" customHeight="1" x14ac:dyDescent="0.25">
      <c r="A13" s="48" t="s">
        <v>14549</v>
      </c>
      <c r="B13" s="42"/>
      <c r="C13" s="42"/>
      <c r="D13" s="42"/>
      <c r="E13" s="42"/>
    </row>
    <row r="14" spans="1:6" x14ac:dyDescent="0.25">
      <c r="A14" s="30" t="s">
        <v>5725</v>
      </c>
      <c r="B14" s="49" t="s">
        <v>5726</v>
      </c>
      <c r="C14" s="42"/>
      <c r="D14" s="42"/>
      <c r="E14" s="56" t="s">
        <v>5727</v>
      </c>
    </row>
    <row r="15" spans="1:6" x14ac:dyDescent="0.25">
      <c r="A15" s="31" t="s">
        <v>8742</v>
      </c>
      <c r="B15" s="43" t="s">
        <v>4951</v>
      </c>
      <c r="C15" s="42"/>
      <c r="D15" s="42"/>
      <c r="E15" s="57">
        <v>145655</v>
      </c>
    </row>
    <row r="16" spans="1:6" x14ac:dyDescent="0.25">
      <c r="A16" s="31" t="s">
        <v>8741</v>
      </c>
      <c r="B16" s="43" t="s">
        <v>8740</v>
      </c>
      <c r="C16" s="42"/>
      <c r="D16" s="42"/>
      <c r="E16" s="57">
        <v>24775</v>
      </c>
    </row>
    <row r="17" spans="1:5" x14ac:dyDescent="0.25">
      <c r="A17" s="31" t="s">
        <v>8739</v>
      </c>
      <c r="B17" s="43" t="s">
        <v>4952</v>
      </c>
      <c r="C17" s="42"/>
      <c r="D17" s="42"/>
      <c r="E17" s="57">
        <v>35052</v>
      </c>
    </row>
    <row r="18" spans="1:5" x14ac:dyDescent="0.25">
      <c r="A18" s="31" t="s">
        <v>8738</v>
      </c>
      <c r="B18" s="43" t="s">
        <v>4953</v>
      </c>
      <c r="C18" s="42"/>
      <c r="D18" s="42"/>
      <c r="E18" s="57">
        <v>38968</v>
      </c>
    </row>
    <row r="19" spans="1:5" x14ac:dyDescent="0.25">
      <c r="A19" s="32" t="s">
        <v>5778</v>
      </c>
      <c r="B19" s="44" t="s">
        <v>5720</v>
      </c>
      <c r="C19" s="45"/>
      <c r="D19" s="45"/>
      <c r="E19" s="58">
        <v>244450</v>
      </c>
    </row>
    <row r="20" spans="1:5" x14ac:dyDescent="0.25">
      <c r="A20" s="32" t="s">
        <v>5779</v>
      </c>
      <c r="B20" s="44" t="s">
        <v>5720</v>
      </c>
      <c r="C20" s="45"/>
      <c r="D20" s="45"/>
      <c r="E20" s="58">
        <v>244450</v>
      </c>
    </row>
    <row r="21" spans="1:5" x14ac:dyDescent="0.25">
      <c r="A21" s="33" t="s">
        <v>5720</v>
      </c>
      <c r="B21" s="46" t="s">
        <v>5720</v>
      </c>
      <c r="C21" s="40"/>
      <c r="D21" s="40"/>
      <c r="E21" s="59" t="s">
        <v>5720</v>
      </c>
    </row>
    <row r="22" spans="1:5" x14ac:dyDescent="0.25">
      <c r="A22" s="29" t="s">
        <v>8737</v>
      </c>
      <c r="B22" s="47" t="s">
        <v>8736</v>
      </c>
      <c r="C22" s="40"/>
      <c r="D22" s="40"/>
      <c r="E22" s="55" t="s">
        <v>5724</v>
      </c>
    </row>
    <row r="23" spans="1:5" ht="14.1" customHeight="1" x14ac:dyDescent="0.25">
      <c r="A23" s="48" t="s">
        <v>14048</v>
      </c>
      <c r="B23" s="42"/>
      <c r="C23" s="42"/>
      <c r="D23" s="42"/>
      <c r="E23" s="42"/>
    </row>
    <row r="24" spans="1:5" x14ac:dyDescent="0.25">
      <c r="A24" s="30" t="s">
        <v>5725</v>
      </c>
      <c r="B24" s="49" t="s">
        <v>5726</v>
      </c>
      <c r="C24" s="42"/>
      <c r="D24" s="42"/>
      <c r="E24" s="56" t="s">
        <v>5727</v>
      </c>
    </row>
    <row r="25" spans="1:5" x14ac:dyDescent="0.25">
      <c r="A25" s="31" t="s">
        <v>8735</v>
      </c>
      <c r="B25" s="43" t="s">
        <v>2667</v>
      </c>
      <c r="C25" s="42"/>
      <c r="D25" s="42"/>
      <c r="E25" s="57">
        <v>3018</v>
      </c>
    </row>
    <row r="26" spans="1:5" x14ac:dyDescent="0.25">
      <c r="A26" s="31" t="s">
        <v>8734</v>
      </c>
      <c r="B26" s="43" t="s">
        <v>2663</v>
      </c>
      <c r="C26" s="42"/>
      <c r="D26" s="42"/>
      <c r="E26" s="57">
        <v>66391</v>
      </c>
    </row>
    <row r="27" spans="1:5" x14ac:dyDescent="0.25">
      <c r="A27" s="31" t="s">
        <v>8733</v>
      </c>
      <c r="B27" s="43" t="s">
        <v>2665</v>
      </c>
      <c r="C27" s="42"/>
      <c r="D27" s="42"/>
      <c r="E27" s="57">
        <v>13077</v>
      </c>
    </row>
    <row r="28" spans="1:5" x14ac:dyDescent="0.25">
      <c r="A28" s="31" t="s">
        <v>8732</v>
      </c>
      <c r="B28" s="43" t="s">
        <v>2666</v>
      </c>
      <c r="C28" s="42"/>
      <c r="D28" s="42"/>
      <c r="E28" s="57">
        <v>67900</v>
      </c>
    </row>
    <row r="29" spans="1:5" x14ac:dyDescent="0.25">
      <c r="A29" s="31" t="s">
        <v>8731</v>
      </c>
      <c r="B29" s="43" t="s">
        <v>2660</v>
      </c>
      <c r="C29" s="42"/>
      <c r="D29" s="42"/>
      <c r="E29" s="57">
        <v>121717</v>
      </c>
    </row>
    <row r="30" spans="1:5" x14ac:dyDescent="0.25">
      <c r="A30" s="31" t="s">
        <v>8730</v>
      </c>
      <c r="B30" s="43" t="s">
        <v>2661</v>
      </c>
      <c r="C30" s="42"/>
      <c r="D30" s="42"/>
      <c r="E30" s="57">
        <v>37219</v>
      </c>
    </row>
    <row r="31" spans="1:5" x14ac:dyDescent="0.25">
      <c r="A31" s="31" t="s">
        <v>14548</v>
      </c>
      <c r="B31" s="43" t="s">
        <v>14547</v>
      </c>
      <c r="C31" s="42"/>
      <c r="D31" s="42"/>
      <c r="E31" s="57">
        <v>9556</v>
      </c>
    </row>
    <row r="32" spans="1:5" x14ac:dyDescent="0.25">
      <c r="A32" s="31" t="s">
        <v>8729</v>
      </c>
      <c r="B32" s="43" t="s">
        <v>2662</v>
      </c>
      <c r="C32" s="42"/>
      <c r="D32" s="42"/>
      <c r="E32" s="57">
        <v>34201</v>
      </c>
    </row>
    <row r="33" spans="1:5" x14ac:dyDescent="0.25">
      <c r="A33" s="31" t="s">
        <v>8728</v>
      </c>
      <c r="B33" s="43" t="s">
        <v>2664</v>
      </c>
      <c r="C33" s="42"/>
      <c r="D33" s="42"/>
      <c r="E33" s="57">
        <v>70415</v>
      </c>
    </row>
    <row r="34" spans="1:5" x14ac:dyDescent="0.25">
      <c r="A34" s="32" t="s">
        <v>5778</v>
      </c>
      <c r="B34" s="44" t="s">
        <v>5720</v>
      </c>
      <c r="C34" s="45"/>
      <c r="D34" s="45"/>
      <c r="E34" s="58">
        <v>423494</v>
      </c>
    </row>
    <row r="35" spans="1:5" x14ac:dyDescent="0.25">
      <c r="A35" s="32" t="s">
        <v>5779</v>
      </c>
      <c r="B35" s="44" t="s">
        <v>5720</v>
      </c>
      <c r="C35" s="45"/>
      <c r="D35" s="45"/>
      <c r="E35" s="58">
        <v>423494</v>
      </c>
    </row>
    <row r="36" spans="1:5" x14ac:dyDescent="0.25">
      <c r="A36" s="33" t="s">
        <v>5720</v>
      </c>
      <c r="B36" s="46" t="s">
        <v>5720</v>
      </c>
      <c r="C36" s="40"/>
      <c r="D36" s="40"/>
      <c r="E36" s="59" t="s">
        <v>5720</v>
      </c>
    </row>
    <row r="37" spans="1:5" x14ac:dyDescent="0.25">
      <c r="A37" s="29" t="s">
        <v>8727</v>
      </c>
      <c r="B37" s="47" t="s">
        <v>8726</v>
      </c>
      <c r="C37" s="40"/>
      <c r="D37" s="40"/>
      <c r="E37" s="55" t="s">
        <v>5724</v>
      </c>
    </row>
    <row r="38" spans="1:5" ht="14.1" customHeight="1" x14ac:dyDescent="0.25">
      <c r="A38" s="48" t="s">
        <v>14546</v>
      </c>
      <c r="B38" s="42"/>
      <c r="C38" s="42"/>
      <c r="D38" s="42"/>
      <c r="E38" s="42"/>
    </row>
    <row r="39" spans="1:5" x14ac:dyDescent="0.25">
      <c r="A39" s="30" t="s">
        <v>5725</v>
      </c>
      <c r="B39" s="49" t="s">
        <v>5726</v>
      </c>
      <c r="C39" s="42"/>
      <c r="D39" s="42"/>
      <c r="E39" s="56" t="s">
        <v>5727</v>
      </c>
    </row>
    <row r="40" spans="1:5" x14ac:dyDescent="0.25">
      <c r="A40" s="31" t="s">
        <v>8725</v>
      </c>
      <c r="B40" s="43" t="s">
        <v>4840</v>
      </c>
      <c r="C40" s="42"/>
      <c r="D40" s="42"/>
      <c r="E40" s="57">
        <v>58810</v>
      </c>
    </row>
    <row r="41" spans="1:5" x14ac:dyDescent="0.25">
      <c r="A41" s="31" t="s">
        <v>8724</v>
      </c>
      <c r="B41" s="43" t="s">
        <v>4841</v>
      </c>
      <c r="C41" s="42"/>
      <c r="D41" s="42"/>
      <c r="E41" s="57">
        <v>13230</v>
      </c>
    </row>
    <row r="42" spans="1:5" x14ac:dyDescent="0.25">
      <c r="A42" s="31" t="s">
        <v>8723</v>
      </c>
      <c r="B42" s="43" t="s">
        <v>4842</v>
      </c>
      <c r="C42" s="42"/>
      <c r="D42" s="42"/>
      <c r="E42" s="57">
        <v>30188</v>
      </c>
    </row>
    <row r="43" spans="1:5" x14ac:dyDescent="0.25">
      <c r="A43" s="31" t="s">
        <v>8722</v>
      </c>
      <c r="B43" s="43" t="s">
        <v>4843</v>
      </c>
      <c r="C43" s="42"/>
      <c r="D43" s="42"/>
      <c r="E43" s="57">
        <v>148192</v>
      </c>
    </row>
    <row r="44" spans="1:5" x14ac:dyDescent="0.25">
      <c r="A44" s="31" t="s">
        <v>8721</v>
      </c>
      <c r="B44" s="43" t="s">
        <v>4844</v>
      </c>
      <c r="C44" s="42"/>
      <c r="D44" s="42"/>
      <c r="E44" s="57">
        <v>17864</v>
      </c>
    </row>
    <row r="45" spans="1:5" x14ac:dyDescent="0.25">
      <c r="A45" s="31" t="s">
        <v>8720</v>
      </c>
      <c r="B45" s="43" t="s">
        <v>4845</v>
      </c>
      <c r="C45" s="42"/>
      <c r="D45" s="42"/>
      <c r="E45" s="57">
        <v>8050</v>
      </c>
    </row>
    <row r="46" spans="1:5" x14ac:dyDescent="0.25">
      <c r="A46" s="32" t="s">
        <v>5778</v>
      </c>
      <c r="B46" s="44" t="s">
        <v>5720</v>
      </c>
      <c r="C46" s="45"/>
      <c r="D46" s="45"/>
      <c r="E46" s="58">
        <v>276334</v>
      </c>
    </row>
    <row r="47" spans="1:5" x14ac:dyDescent="0.25">
      <c r="A47" s="32" t="s">
        <v>5779</v>
      </c>
      <c r="B47" s="44" t="s">
        <v>5720</v>
      </c>
      <c r="C47" s="45"/>
      <c r="D47" s="45"/>
      <c r="E47" s="58">
        <v>276334</v>
      </c>
    </row>
    <row r="48" spans="1:5" x14ac:dyDescent="0.25">
      <c r="A48" s="33" t="s">
        <v>5720</v>
      </c>
      <c r="B48" s="46" t="s">
        <v>5720</v>
      </c>
      <c r="C48" s="40"/>
      <c r="D48" s="40"/>
      <c r="E48" s="59" t="s">
        <v>5720</v>
      </c>
    </row>
    <row r="49" spans="1:5" x14ac:dyDescent="0.25">
      <c r="A49" s="29" t="s">
        <v>8719</v>
      </c>
      <c r="B49" s="47" t="s">
        <v>8718</v>
      </c>
      <c r="C49" s="40"/>
      <c r="D49" s="40"/>
      <c r="E49" s="55" t="s">
        <v>5724</v>
      </c>
    </row>
    <row r="50" spans="1:5" ht="14.1" customHeight="1" x14ac:dyDescent="0.25">
      <c r="A50" s="48" t="s">
        <v>14545</v>
      </c>
      <c r="B50" s="42"/>
      <c r="C50" s="42"/>
      <c r="D50" s="42"/>
      <c r="E50" s="42"/>
    </row>
    <row r="51" spans="1:5" x14ac:dyDescent="0.25">
      <c r="A51" s="30" t="s">
        <v>5725</v>
      </c>
      <c r="B51" s="49" t="s">
        <v>5726</v>
      </c>
      <c r="C51" s="42"/>
      <c r="D51" s="42"/>
      <c r="E51" s="56" t="s">
        <v>5727</v>
      </c>
    </row>
    <row r="52" spans="1:5" x14ac:dyDescent="0.25">
      <c r="A52" s="31" t="s">
        <v>8717</v>
      </c>
      <c r="B52" s="43" t="s">
        <v>3377</v>
      </c>
      <c r="C52" s="42"/>
      <c r="D52" s="42"/>
      <c r="E52" s="57">
        <v>96537</v>
      </c>
    </row>
    <row r="53" spans="1:5" x14ac:dyDescent="0.25">
      <c r="A53" s="31" t="s">
        <v>14544</v>
      </c>
      <c r="B53" s="43" t="s">
        <v>14543</v>
      </c>
      <c r="C53" s="42"/>
      <c r="D53" s="42"/>
      <c r="E53" s="57">
        <v>4000</v>
      </c>
    </row>
    <row r="54" spans="1:5" x14ac:dyDescent="0.25">
      <c r="A54" s="31" t="s">
        <v>8716</v>
      </c>
      <c r="B54" s="43" t="s">
        <v>3378</v>
      </c>
      <c r="C54" s="42"/>
      <c r="D54" s="42"/>
      <c r="E54" s="57">
        <v>86285</v>
      </c>
    </row>
    <row r="55" spans="1:5" x14ac:dyDescent="0.25">
      <c r="A55" s="31" t="s">
        <v>14542</v>
      </c>
      <c r="B55" s="43" t="s">
        <v>14541</v>
      </c>
      <c r="C55" s="42"/>
      <c r="D55" s="42"/>
      <c r="E55" s="57">
        <v>115423</v>
      </c>
    </row>
    <row r="56" spans="1:5" x14ac:dyDescent="0.25">
      <c r="A56" s="31" t="s">
        <v>8715</v>
      </c>
      <c r="B56" s="43" t="s">
        <v>3379</v>
      </c>
      <c r="C56" s="42"/>
      <c r="D56" s="42"/>
      <c r="E56" s="57">
        <v>82983</v>
      </c>
    </row>
    <row r="57" spans="1:5" x14ac:dyDescent="0.25">
      <c r="A57" s="31" t="s">
        <v>8714</v>
      </c>
      <c r="B57" s="43" t="s">
        <v>3380</v>
      </c>
      <c r="C57" s="42"/>
      <c r="D57" s="42"/>
      <c r="E57" s="57">
        <v>45973</v>
      </c>
    </row>
    <row r="58" spans="1:5" x14ac:dyDescent="0.25">
      <c r="A58" s="31" t="s">
        <v>8713</v>
      </c>
      <c r="B58" s="43" t="s">
        <v>3381</v>
      </c>
      <c r="C58" s="42"/>
      <c r="D58" s="42"/>
      <c r="E58" s="57">
        <v>19250</v>
      </c>
    </row>
    <row r="59" spans="1:5" x14ac:dyDescent="0.25">
      <c r="A59" s="31" t="s">
        <v>8712</v>
      </c>
      <c r="B59" s="43" t="s">
        <v>3382</v>
      </c>
      <c r="C59" s="42"/>
      <c r="D59" s="42"/>
      <c r="E59" s="57">
        <v>4000</v>
      </c>
    </row>
    <row r="60" spans="1:5" x14ac:dyDescent="0.25">
      <c r="A60" s="31" t="s">
        <v>8711</v>
      </c>
      <c r="B60" s="43" t="s">
        <v>3383</v>
      </c>
      <c r="C60" s="42"/>
      <c r="D60" s="42"/>
      <c r="E60" s="57">
        <v>5617</v>
      </c>
    </row>
    <row r="61" spans="1:5" x14ac:dyDescent="0.25">
      <c r="A61" s="31" t="s">
        <v>8710</v>
      </c>
      <c r="B61" s="43" t="s">
        <v>3384</v>
      </c>
      <c r="C61" s="42"/>
      <c r="D61" s="42"/>
      <c r="E61" s="57">
        <v>21588</v>
      </c>
    </row>
    <row r="62" spans="1:5" x14ac:dyDescent="0.25">
      <c r="A62" s="31" t="s">
        <v>8709</v>
      </c>
      <c r="B62" s="43" t="s">
        <v>3385</v>
      </c>
      <c r="C62" s="42"/>
      <c r="D62" s="42"/>
      <c r="E62" s="57">
        <v>10182</v>
      </c>
    </row>
    <row r="63" spans="1:5" x14ac:dyDescent="0.25">
      <c r="A63" s="31" t="s">
        <v>8708</v>
      </c>
      <c r="B63" s="43" t="s">
        <v>3386</v>
      </c>
      <c r="C63" s="42"/>
      <c r="D63" s="42"/>
      <c r="E63" s="57">
        <v>41242</v>
      </c>
    </row>
    <row r="64" spans="1:5" x14ac:dyDescent="0.25">
      <c r="A64" s="31" t="s">
        <v>8707</v>
      </c>
      <c r="B64" s="43" t="s">
        <v>3387</v>
      </c>
      <c r="C64" s="42"/>
      <c r="D64" s="42"/>
      <c r="E64" s="57">
        <v>24091</v>
      </c>
    </row>
    <row r="65" spans="1:5" x14ac:dyDescent="0.25">
      <c r="A65" s="31" t="s">
        <v>8706</v>
      </c>
      <c r="B65" s="43" t="s">
        <v>3388</v>
      </c>
      <c r="C65" s="42"/>
      <c r="D65" s="42"/>
      <c r="E65" s="57">
        <v>69678</v>
      </c>
    </row>
    <row r="66" spans="1:5" x14ac:dyDescent="0.25">
      <c r="A66" s="31" t="s">
        <v>8705</v>
      </c>
      <c r="B66" s="43" t="s">
        <v>3389</v>
      </c>
      <c r="C66" s="42"/>
      <c r="D66" s="42"/>
      <c r="E66" s="57">
        <v>43238</v>
      </c>
    </row>
    <row r="67" spans="1:5" x14ac:dyDescent="0.25">
      <c r="A67" s="31" t="s">
        <v>8704</v>
      </c>
      <c r="B67" s="43" t="s">
        <v>8703</v>
      </c>
      <c r="C67" s="42"/>
      <c r="D67" s="42"/>
      <c r="E67" s="57">
        <v>50181</v>
      </c>
    </row>
    <row r="68" spans="1:5" x14ac:dyDescent="0.25">
      <c r="A68" s="32" t="s">
        <v>5778</v>
      </c>
      <c r="B68" s="44" t="s">
        <v>5720</v>
      </c>
      <c r="C68" s="45"/>
      <c r="D68" s="45"/>
      <c r="E68" s="58">
        <v>720268</v>
      </c>
    </row>
    <row r="69" spans="1:5" x14ac:dyDescent="0.25">
      <c r="A69" s="32" t="s">
        <v>5779</v>
      </c>
      <c r="B69" s="44" t="s">
        <v>5720</v>
      </c>
      <c r="C69" s="45"/>
      <c r="D69" s="45"/>
      <c r="E69" s="58">
        <v>720268</v>
      </c>
    </row>
    <row r="70" spans="1:5" x14ac:dyDescent="0.25">
      <c r="A70" s="33" t="s">
        <v>5720</v>
      </c>
      <c r="B70" s="46" t="s">
        <v>5720</v>
      </c>
      <c r="C70" s="40"/>
      <c r="D70" s="40"/>
      <c r="E70" s="59" t="s">
        <v>5720</v>
      </c>
    </row>
    <row r="71" spans="1:5" x14ac:dyDescent="0.25">
      <c r="A71" s="29" t="s">
        <v>8702</v>
      </c>
      <c r="B71" s="47" t="s">
        <v>8701</v>
      </c>
      <c r="C71" s="40"/>
      <c r="D71" s="40"/>
      <c r="E71" s="55" t="s">
        <v>5724</v>
      </c>
    </row>
    <row r="72" spans="1:5" ht="14.1" customHeight="1" x14ac:dyDescent="0.25">
      <c r="A72" s="48" t="s">
        <v>14540</v>
      </c>
      <c r="B72" s="42"/>
      <c r="C72" s="42"/>
      <c r="D72" s="42"/>
      <c r="E72" s="42"/>
    </row>
    <row r="73" spans="1:5" x14ac:dyDescent="0.25">
      <c r="A73" s="30" t="s">
        <v>5725</v>
      </c>
      <c r="B73" s="49" t="s">
        <v>5726</v>
      </c>
      <c r="C73" s="42"/>
      <c r="D73" s="42"/>
      <c r="E73" s="56" t="s">
        <v>5727</v>
      </c>
    </row>
    <row r="74" spans="1:5" x14ac:dyDescent="0.25">
      <c r="A74" s="31" t="s">
        <v>8700</v>
      </c>
      <c r="B74" s="43" t="s">
        <v>8699</v>
      </c>
      <c r="C74" s="42"/>
      <c r="D74" s="42"/>
      <c r="E74" s="57">
        <v>1140</v>
      </c>
    </row>
    <row r="75" spans="1:5" x14ac:dyDescent="0.25">
      <c r="A75" s="31" t="s">
        <v>8698</v>
      </c>
      <c r="B75" s="43" t="s">
        <v>2942</v>
      </c>
      <c r="C75" s="42"/>
      <c r="D75" s="42"/>
      <c r="E75" s="57">
        <v>22230</v>
      </c>
    </row>
    <row r="76" spans="1:5" x14ac:dyDescent="0.25">
      <c r="A76" s="31" t="s">
        <v>8697</v>
      </c>
      <c r="B76" s="43" t="s">
        <v>2943</v>
      </c>
      <c r="C76" s="42"/>
      <c r="D76" s="42"/>
      <c r="E76" s="57">
        <v>43889</v>
      </c>
    </row>
    <row r="77" spans="1:5" x14ac:dyDescent="0.25">
      <c r="A77" s="31" t="s">
        <v>8696</v>
      </c>
      <c r="B77" s="43" t="s">
        <v>2944</v>
      </c>
      <c r="C77" s="42"/>
      <c r="D77" s="42"/>
      <c r="E77" s="57">
        <v>14250</v>
      </c>
    </row>
    <row r="78" spans="1:5" x14ac:dyDescent="0.25">
      <c r="A78" s="31" t="s">
        <v>8695</v>
      </c>
      <c r="B78" s="43" t="s">
        <v>2945</v>
      </c>
      <c r="C78" s="42"/>
      <c r="D78" s="42"/>
      <c r="E78" s="57">
        <v>57569</v>
      </c>
    </row>
    <row r="79" spans="1:5" x14ac:dyDescent="0.25">
      <c r="A79" s="31" t="s">
        <v>8694</v>
      </c>
      <c r="B79" s="43" t="s">
        <v>2946</v>
      </c>
      <c r="C79" s="42"/>
      <c r="D79" s="42"/>
      <c r="E79" s="57">
        <v>94619</v>
      </c>
    </row>
    <row r="80" spans="1:5" x14ac:dyDescent="0.25">
      <c r="A80" s="31" t="s">
        <v>8693</v>
      </c>
      <c r="B80" s="43" t="s">
        <v>2947</v>
      </c>
      <c r="C80" s="42"/>
      <c r="D80" s="42"/>
      <c r="E80" s="57">
        <v>304375</v>
      </c>
    </row>
    <row r="81" spans="1:5" x14ac:dyDescent="0.25">
      <c r="A81" s="31" t="s">
        <v>8692</v>
      </c>
      <c r="B81" s="43" t="s">
        <v>2948</v>
      </c>
      <c r="C81" s="42"/>
      <c r="D81" s="42"/>
      <c r="E81" s="57">
        <v>125968</v>
      </c>
    </row>
    <row r="82" spans="1:5" x14ac:dyDescent="0.25">
      <c r="A82" s="31" t="s">
        <v>8691</v>
      </c>
      <c r="B82" s="43" t="s">
        <v>2949</v>
      </c>
      <c r="C82" s="42"/>
      <c r="D82" s="42"/>
      <c r="E82" s="57">
        <v>5130</v>
      </c>
    </row>
    <row r="83" spans="1:5" x14ac:dyDescent="0.25">
      <c r="A83" s="32" t="s">
        <v>5778</v>
      </c>
      <c r="B83" s="44" t="s">
        <v>5720</v>
      </c>
      <c r="C83" s="45"/>
      <c r="D83" s="45"/>
      <c r="E83" s="58">
        <v>669170</v>
      </c>
    </row>
    <row r="84" spans="1:5" x14ac:dyDescent="0.25">
      <c r="A84" s="32" t="s">
        <v>5779</v>
      </c>
      <c r="B84" s="44" t="s">
        <v>5720</v>
      </c>
      <c r="C84" s="45"/>
      <c r="D84" s="45"/>
      <c r="E84" s="58">
        <v>669170</v>
      </c>
    </row>
    <row r="85" spans="1:5" x14ac:dyDescent="0.25">
      <c r="A85" s="33" t="s">
        <v>5720</v>
      </c>
      <c r="B85" s="46" t="s">
        <v>5720</v>
      </c>
      <c r="C85" s="40"/>
      <c r="D85" s="40"/>
      <c r="E85" s="59" t="s">
        <v>5720</v>
      </c>
    </row>
    <row r="86" spans="1:5" x14ac:dyDescent="0.25">
      <c r="A86" s="29" t="s">
        <v>8690</v>
      </c>
      <c r="B86" s="47" t="s">
        <v>8689</v>
      </c>
      <c r="C86" s="40"/>
      <c r="D86" s="40"/>
      <c r="E86" s="55" t="s">
        <v>5724</v>
      </c>
    </row>
    <row r="87" spans="1:5" ht="14.1" customHeight="1" x14ac:dyDescent="0.25">
      <c r="A87" s="48" t="s">
        <v>14539</v>
      </c>
      <c r="B87" s="42"/>
      <c r="C87" s="42"/>
      <c r="D87" s="42"/>
      <c r="E87" s="42"/>
    </row>
    <row r="88" spans="1:5" x14ac:dyDescent="0.25">
      <c r="A88" s="30" t="s">
        <v>5725</v>
      </c>
      <c r="B88" s="49" t="s">
        <v>5726</v>
      </c>
      <c r="C88" s="42"/>
      <c r="D88" s="42"/>
      <c r="E88" s="56" t="s">
        <v>5727</v>
      </c>
    </row>
    <row r="89" spans="1:5" x14ac:dyDescent="0.25">
      <c r="A89" s="31" t="s">
        <v>8688</v>
      </c>
      <c r="B89" s="43" t="s">
        <v>2669</v>
      </c>
      <c r="C89" s="42"/>
      <c r="D89" s="42"/>
      <c r="E89" s="57">
        <v>86003</v>
      </c>
    </row>
    <row r="90" spans="1:5" x14ac:dyDescent="0.25">
      <c r="A90" s="31" t="s">
        <v>8687</v>
      </c>
      <c r="B90" s="43" t="s">
        <v>2670</v>
      </c>
      <c r="C90" s="42"/>
      <c r="D90" s="42"/>
      <c r="E90" s="57">
        <v>4833</v>
      </c>
    </row>
    <row r="91" spans="1:5" x14ac:dyDescent="0.25">
      <c r="A91" s="31" t="s">
        <v>8686</v>
      </c>
      <c r="B91" s="43" t="s">
        <v>2668</v>
      </c>
      <c r="C91" s="42"/>
      <c r="D91" s="42"/>
      <c r="E91" s="57">
        <v>7180</v>
      </c>
    </row>
    <row r="92" spans="1:5" x14ac:dyDescent="0.25">
      <c r="A92" s="31" t="s">
        <v>14538</v>
      </c>
      <c r="B92" s="43" t="s">
        <v>14537</v>
      </c>
      <c r="C92" s="42"/>
      <c r="D92" s="42"/>
      <c r="E92" s="57">
        <v>1000</v>
      </c>
    </row>
    <row r="93" spans="1:5" x14ac:dyDescent="0.25">
      <c r="A93" s="31" t="s">
        <v>8685</v>
      </c>
      <c r="B93" s="43" t="s">
        <v>8684</v>
      </c>
      <c r="C93" s="42"/>
      <c r="D93" s="42"/>
      <c r="E93" s="57">
        <v>18569</v>
      </c>
    </row>
    <row r="94" spans="1:5" x14ac:dyDescent="0.25">
      <c r="A94" s="31" t="s">
        <v>8683</v>
      </c>
      <c r="B94" s="43" t="s">
        <v>2671</v>
      </c>
      <c r="C94" s="42"/>
      <c r="D94" s="42"/>
      <c r="E94" s="57">
        <v>5135</v>
      </c>
    </row>
    <row r="95" spans="1:5" x14ac:dyDescent="0.25">
      <c r="A95" s="31" t="s">
        <v>8682</v>
      </c>
      <c r="B95" s="43" t="s">
        <v>2672</v>
      </c>
      <c r="C95" s="42"/>
      <c r="D95" s="42"/>
      <c r="E95" s="57">
        <v>11256</v>
      </c>
    </row>
    <row r="96" spans="1:5" x14ac:dyDescent="0.25">
      <c r="A96" s="31" t="s">
        <v>8681</v>
      </c>
      <c r="B96" s="43" t="s">
        <v>2673</v>
      </c>
      <c r="C96" s="42"/>
      <c r="D96" s="42"/>
      <c r="E96" s="57">
        <v>56106</v>
      </c>
    </row>
    <row r="97" spans="1:5" x14ac:dyDescent="0.25">
      <c r="A97" s="32" t="s">
        <v>5778</v>
      </c>
      <c r="B97" s="44" t="s">
        <v>5720</v>
      </c>
      <c r="C97" s="45"/>
      <c r="D97" s="45"/>
      <c r="E97" s="58">
        <v>190082</v>
      </c>
    </row>
    <row r="98" spans="1:5" x14ac:dyDescent="0.25">
      <c r="A98" s="32" t="s">
        <v>5779</v>
      </c>
      <c r="B98" s="44" t="s">
        <v>5720</v>
      </c>
      <c r="C98" s="45"/>
      <c r="D98" s="45"/>
      <c r="E98" s="58">
        <v>190082</v>
      </c>
    </row>
    <row r="99" spans="1:5" x14ac:dyDescent="0.25">
      <c r="A99" s="33" t="s">
        <v>5720</v>
      </c>
      <c r="B99" s="46" t="s">
        <v>5720</v>
      </c>
      <c r="C99" s="40"/>
      <c r="D99" s="40"/>
      <c r="E99" s="59" t="s">
        <v>5720</v>
      </c>
    </row>
    <row r="100" spans="1:5" x14ac:dyDescent="0.25">
      <c r="A100" s="29" t="s">
        <v>8680</v>
      </c>
      <c r="B100" s="47" t="s">
        <v>8679</v>
      </c>
      <c r="C100" s="40"/>
      <c r="D100" s="40"/>
      <c r="E100" s="55" t="s">
        <v>5724</v>
      </c>
    </row>
    <row r="101" spans="1:5" ht="14.1" customHeight="1" x14ac:dyDescent="0.25">
      <c r="A101" s="48" t="s">
        <v>14536</v>
      </c>
      <c r="B101" s="42"/>
      <c r="C101" s="42"/>
      <c r="D101" s="42"/>
      <c r="E101" s="42"/>
    </row>
    <row r="102" spans="1:5" x14ac:dyDescent="0.25">
      <c r="A102" s="30" t="s">
        <v>5725</v>
      </c>
      <c r="B102" s="49" t="s">
        <v>5726</v>
      </c>
      <c r="C102" s="42"/>
      <c r="D102" s="42"/>
      <c r="E102" s="56" t="s">
        <v>5727</v>
      </c>
    </row>
    <row r="103" spans="1:5" x14ac:dyDescent="0.25">
      <c r="A103" s="31" t="s">
        <v>8678</v>
      </c>
      <c r="B103" s="43" t="s">
        <v>2674</v>
      </c>
      <c r="C103" s="42"/>
      <c r="D103" s="42"/>
      <c r="E103" s="57">
        <v>15589</v>
      </c>
    </row>
    <row r="104" spans="1:5" x14ac:dyDescent="0.25">
      <c r="A104" s="31" t="s">
        <v>8677</v>
      </c>
      <c r="B104" s="43" t="s">
        <v>2677</v>
      </c>
      <c r="C104" s="42"/>
      <c r="D104" s="42"/>
      <c r="E104" s="57">
        <v>7317</v>
      </c>
    </row>
    <row r="105" spans="1:5" x14ac:dyDescent="0.25">
      <c r="A105" s="31" t="s">
        <v>8676</v>
      </c>
      <c r="B105" s="43" t="s">
        <v>2675</v>
      </c>
      <c r="C105" s="42"/>
      <c r="D105" s="42"/>
      <c r="E105" s="57">
        <v>40086</v>
      </c>
    </row>
    <row r="106" spans="1:5" x14ac:dyDescent="0.25">
      <c r="A106" s="31" t="s">
        <v>8675</v>
      </c>
      <c r="B106" s="43" t="s">
        <v>1097</v>
      </c>
      <c r="C106" s="42"/>
      <c r="D106" s="42"/>
      <c r="E106" s="57">
        <v>6363</v>
      </c>
    </row>
    <row r="107" spans="1:5" x14ac:dyDescent="0.25">
      <c r="A107" s="31" t="s">
        <v>8674</v>
      </c>
      <c r="B107" s="43" t="s">
        <v>2678</v>
      </c>
      <c r="C107" s="42"/>
      <c r="D107" s="42"/>
      <c r="E107" s="57">
        <v>1591</v>
      </c>
    </row>
    <row r="108" spans="1:5" x14ac:dyDescent="0.25">
      <c r="A108" s="31" t="s">
        <v>8673</v>
      </c>
      <c r="B108" s="43" t="s">
        <v>2676</v>
      </c>
      <c r="C108" s="42"/>
      <c r="D108" s="42"/>
      <c r="E108" s="57">
        <v>34519</v>
      </c>
    </row>
    <row r="109" spans="1:5" x14ac:dyDescent="0.25">
      <c r="A109" s="32" t="s">
        <v>5778</v>
      </c>
      <c r="B109" s="44" t="s">
        <v>5720</v>
      </c>
      <c r="C109" s="45"/>
      <c r="D109" s="45"/>
      <c r="E109" s="58">
        <v>105465</v>
      </c>
    </row>
    <row r="110" spans="1:5" x14ac:dyDescent="0.25">
      <c r="A110" s="32" t="s">
        <v>5779</v>
      </c>
      <c r="B110" s="44" t="s">
        <v>5720</v>
      </c>
      <c r="C110" s="45"/>
      <c r="D110" s="45"/>
      <c r="E110" s="58">
        <v>105465</v>
      </c>
    </row>
    <row r="111" spans="1:5" x14ac:dyDescent="0.25">
      <c r="A111" s="33" t="s">
        <v>5720</v>
      </c>
      <c r="B111" s="46" t="s">
        <v>5720</v>
      </c>
      <c r="C111" s="40"/>
      <c r="D111" s="40"/>
      <c r="E111" s="59" t="s">
        <v>5720</v>
      </c>
    </row>
    <row r="112" spans="1:5" x14ac:dyDescent="0.25">
      <c r="A112" s="29" t="s">
        <v>8672</v>
      </c>
      <c r="B112" s="47" t="s">
        <v>8671</v>
      </c>
      <c r="C112" s="40"/>
      <c r="D112" s="40"/>
      <c r="E112" s="55" t="s">
        <v>5724</v>
      </c>
    </row>
    <row r="113" spans="1:5" ht="14.1" customHeight="1" x14ac:dyDescent="0.25">
      <c r="A113" s="48" t="s">
        <v>14535</v>
      </c>
      <c r="B113" s="42"/>
      <c r="C113" s="42"/>
      <c r="D113" s="42"/>
      <c r="E113" s="42"/>
    </row>
    <row r="114" spans="1:5" x14ac:dyDescent="0.25">
      <c r="A114" s="30" t="s">
        <v>5725</v>
      </c>
      <c r="B114" s="49" t="s">
        <v>5726</v>
      </c>
      <c r="C114" s="42"/>
      <c r="D114" s="42"/>
      <c r="E114" s="56" t="s">
        <v>5727</v>
      </c>
    </row>
    <row r="115" spans="1:5" x14ac:dyDescent="0.25">
      <c r="A115" s="31" t="s">
        <v>8670</v>
      </c>
      <c r="B115" s="43" t="s">
        <v>2634</v>
      </c>
      <c r="C115" s="42"/>
      <c r="D115" s="42"/>
      <c r="E115" s="57">
        <v>162188</v>
      </c>
    </row>
    <row r="116" spans="1:5" x14ac:dyDescent="0.25">
      <c r="A116" s="31" t="s">
        <v>8669</v>
      </c>
      <c r="B116" s="43" t="s">
        <v>2635</v>
      </c>
      <c r="C116" s="42"/>
      <c r="D116" s="42"/>
      <c r="E116" s="57">
        <v>43997</v>
      </c>
    </row>
    <row r="117" spans="1:5" x14ac:dyDescent="0.25">
      <c r="A117" s="31" t="s">
        <v>8668</v>
      </c>
      <c r="B117" s="43" t="s">
        <v>8667</v>
      </c>
      <c r="C117" s="42"/>
      <c r="D117" s="42"/>
      <c r="E117" s="57">
        <v>10611</v>
      </c>
    </row>
    <row r="118" spans="1:5" x14ac:dyDescent="0.25">
      <c r="A118" s="31" t="s">
        <v>8666</v>
      </c>
      <c r="B118" s="43" t="s">
        <v>8665</v>
      </c>
      <c r="C118" s="42"/>
      <c r="D118" s="42"/>
      <c r="E118" s="57">
        <v>10610</v>
      </c>
    </row>
    <row r="119" spans="1:5" x14ac:dyDescent="0.25">
      <c r="A119" s="31" t="s">
        <v>8664</v>
      </c>
      <c r="B119" s="43" t="s">
        <v>2641</v>
      </c>
      <c r="C119" s="42"/>
      <c r="D119" s="42"/>
      <c r="E119" s="57">
        <v>103589</v>
      </c>
    </row>
    <row r="120" spans="1:5" x14ac:dyDescent="0.25">
      <c r="A120" s="31" t="s">
        <v>8663</v>
      </c>
      <c r="B120" s="43" t="s">
        <v>2643</v>
      </c>
      <c r="C120" s="42"/>
      <c r="D120" s="42"/>
      <c r="E120" s="57">
        <v>15170</v>
      </c>
    </row>
    <row r="121" spans="1:5" x14ac:dyDescent="0.25">
      <c r="A121" s="31" t="s">
        <v>8662</v>
      </c>
      <c r="B121" s="43" t="s">
        <v>2642</v>
      </c>
      <c r="C121" s="42"/>
      <c r="D121" s="42"/>
      <c r="E121" s="57">
        <v>27780</v>
      </c>
    </row>
    <row r="122" spans="1:5" x14ac:dyDescent="0.25">
      <c r="A122" s="31" t="s">
        <v>8661</v>
      </c>
      <c r="B122" s="43" t="s">
        <v>8660</v>
      </c>
      <c r="C122" s="42"/>
      <c r="D122" s="42"/>
      <c r="E122" s="57">
        <v>19930</v>
      </c>
    </row>
    <row r="123" spans="1:5" x14ac:dyDescent="0.25">
      <c r="A123" s="31" t="s">
        <v>8659</v>
      </c>
      <c r="B123" s="43" t="s">
        <v>2640</v>
      </c>
      <c r="C123" s="42"/>
      <c r="D123" s="42"/>
      <c r="E123" s="57">
        <v>42281</v>
      </c>
    </row>
    <row r="124" spans="1:5" x14ac:dyDescent="0.25">
      <c r="A124" s="31" t="s">
        <v>8658</v>
      </c>
      <c r="B124" s="43" t="s">
        <v>8657</v>
      </c>
      <c r="C124" s="42"/>
      <c r="D124" s="42"/>
      <c r="E124" s="57">
        <v>12188</v>
      </c>
    </row>
    <row r="125" spans="1:5" x14ac:dyDescent="0.25">
      <c r="A125" s="31" t="s">
        <v>8656</v>
      </c>
      <c r="B125" s="43" t="s">
        <v>2639</v>
      </c>
      <c r="C125" s="42"/>
      <c r="D125" s="42"/>
      <c r="E125" s="57">
        <v>112854</v>
      </c>
    </row>
    <row r="126" spans="1:5" x14ac:dyDescent="0.25">
      <c r="A126" s="31" t="s">
        <v>8655</v>
      </c>
      <c r="B126" s="43" t="s">
        <v>2637</v>
      </c>
      <c r="C126" s="42"/>
      <c r="D126" s="42"/>
      <c r="E126" s="57">
        <v>50387</v>
      </c>
    </row>
    <row r="127" spans="1:5" x14ac:dyDescent="0.25">
      <c r="A127" s="31" t="s">
        <v>8654</v>
      </c>
      <c r="B127" s="43" t="s">
        <v>2636</v>
      </c>
      <c r="C127" s="42"/>
      <c r="D127" s="42"/>
      <c r="E127" s="57">
        <v>24967</v>
      </c>
    </row>
    <row r="128" spans="1:5" x14ac:dyDescent="0.25">
      <c r="A128" s="31" t="s">
        <v>8653</v>
      </c>
      <c r="B128" s="43" t="s">
        <v>2638</v>
      </c>
      <c r="C128" s="42"/>
      <c r="D128" s="42"/>
      <c r="E128" s="57">
        <v>33027</v>
      </c>
    </row>
    <row r="129" spans="1:5" x14ac:dyDescent="0.25">
      <c r="A129" s="32" t="s">
        <v>5778</v>
      </c>
      <c r="B129" s="44" t="s">
        <v>5720</v>
      </c>
      <c r="C129" s="45"/>
      <c r="D129" s="45"/>
      <c r="E129" s="58">
        <v>669579</v>
      </c>
    </row>
    <row r="130" spans="1:5" x14ac:dyDescent="0.25">
      <c r="A130" s="32" t="s">
        <v>5779</v>
      </c>
      <c r="B130" s="44" t="s">
        <v>5720</v>
      </c>
      <c r="C130" s="45"/>
      <c r="D130" s="45"/>
      <c r="E130" s="58">
        <v>669579</v>
      </c>
    </row>
    <row r="131" spans="1:5" x14ac:dyDescent="0.25">
      <c r="A131" s="33" t="s">
        <v>5720</v>
      </c>
      <c r="B131" s="46" t="s">
        <v>5720</v>
      </c>
      <c r="C131" s="40"/>
      <c r="D131" s="40"/>
      <c r="E131" s="59" t="s">
        <v>5720</v>
      </c>
    </row>
    <row r="132" spans="1:5" x14ac:dyDescent="0.25">
      <c r="A132" s="29" t="s">
        <v>8652</v>
      </c>
      <c r="B132" s="47" t="s">
        <v>8651</v>
      </c>
      <c r="C132" s="40"/>
      <c r="D132" s="40"/>
      <c r="E132" s="55" t="s">
        <v>5724</v>
      </c>
    </row>
    <row r="133" spans="1:5" ht="14.1" customHeight="1" x14ac:dyDescent="0.25">
      <c r="A133" s="48" t="s">
        <v>14534</v>
      </c>
      <c r="B133" s="42"/>
      <c r="C133" s="42"/>
      <c r="D133" s="42"/>
      <c r="E133" s="42"/>
    </row>
    <row r="134" spans="1:5" x14ac:dyDescent="0.25">
      <c r="A134" s="30" t="s">
        <v>5725</v>
      </c>
      <c r="B134" s="49" t="s">
        <v>5726</v>
      </c>
      <c r="C134" s="42"/>
      <c r="D134" s="42"/>
      <c r="E134" s="56" t="s">
        <v>5727</v>
      </c>
    </row>
    <row r="135" spans="1:5" x14ac:dyDescent="0.25">
      <c r="A135" s="31" t="s">
        <v>8650</v>
      </c>
      <c r="B135" s="43" t="s">
        <v>4747</v>
      </c>
      <c r="C135" s="42"/>
      <c r="D135" s="42"/>
      <c r="E135" s="57">
        <v>17600</v>
      </c>
    </row>
    <row r="136" spans="1:5" x14ac:dyDescent="0.25">
      <c r="A136" s="31" t="s">
        <v>8649</v>
      </c>
      <c r="B136" s="43" t="s">
        <v>4748</v>
      </c>
      <c r="C136" s="42"/>
      <c r="D136" s="42"/>
      <c r="E136" s="57">
        <v>288500</v>
      </c>
    </row>
    <row r="137" spans="1:5" x14ac:dyDescent="0.25">
      <c r="A137" s="31" t="s">
        <v>8648</v>
      </c>
      <c r="B137" s="43" t="s">
        <v>4749</v>
      </c>
      <c r="C137" s="42"/>
      <c r="D137" s="42"/>
      <c r="E137" s="57">
        <v>1135</v>
      </c>
    </row>
    <row r="138" spans="1:5" x14ac:dyDescent="0.25">
      <c r="A138" s="31" t="s">
        <v>14533</v>
      </c>
      <c r="B138" s="43" t="s">
        <v>14532</v>
      </c>
      <c r="C138" s="42"/>
      <c r="D138" s="42"/>
      <c r="E138" s="57">
        <v>22100</v>
      </c>
    </row>
    <row r="139" spans="1:5" x14ac:dyDescent="0.25">
      <c r="A139" s="31" t="s">
        <v>8647</v>
      </c>
      <c r="B139" s="43" t="s">
        <v>4750</v>
      </c>
      <c r="C139" s="42"/>
      <c r="D139" s="42"/>
      <c r="E139" s="57">
        <v>40250</v>
      </c>
    </row>
    <row r="140" spans="1:5" x14ac:dyDescent="0.25">
      <c r="A140" s="31" t="s">
        <v>8646</v>
      </c>
      <c r="B140" s="43" t="s">
        <v>4751</v>
      </c>
      <c r="C140" s="42"/>
      <c r="D140" s="42"/>
      <c r="E140" s="57">
        <v>1000</v>
      </c>
    </row>
    <row r="141" spans="1:5" x14ac:dyDescent="0.25">
      <c r="A141" s="31" t="s">
        <v>8645</v>
      </c>
      <c r="B141" s="43" t="s">
        <v>4752</v>
      </c>
      <c r="C141" s="42"/>
      <c r="D141" s="42"/>
      <c r="E141" s="57">
        <v>7944</v>
      </c>
    </row>
    <row r="142" spans="1:5" x14ac:dyDescent="0.25">
      <c r="A142" s="32" t="s">
        <v>5778</v>
      </c>
      <c r="B142" s="44" t="s">
        <v>5720</v>
      </c>
      <c r="C142" s="45"/>
      <c r="D142" s="45"/>
      <c r="E142" s="58">
        <v>378529</v>
      </c>
    </row>
    <row r="143" spans="1:5" x14ac:dyDescent="0.25">
      <c r="A143" s="32" t="s">
        <v>5779</v>
      </c>
      <c r="B143" s="44" t="s">
        <v>5720</v>
      </c>
      <c r="C143" s="45"/>
      <c r="D143" s="45"/>
      <c r="E143" s="58">
        <v>378529</v>
      </c>
    </row>
    <row r="144" spans="1:5" x14ac:dyDescent="0.25">
      <c r="A144" s="33" t="s">
        <v>5720</v>
      </c>
      <c r="B144" s="46" t="s">
        <v>5720</v>
      </c>
      <c r="C144" s="40"/>
      <c r="D144" s="40"/>
      <c r="E144" s="59" t="s">
        <v>5720</v>
      </c>
    </row>
    <row r="145" spans="1:5" x14ac:dyDescent="0.25">
      <c r="A145" s="29" t="s">
        <v>8644</v>
      </c>
      <c r="B145" s="47" t="s">
        <v>8643</v>
      </c>
      <c r="C145" s="40"/>
      <c r="D145" s="40"/>
      <c r="E145" s="55" t="s">
        <v>5724</v>
      </c>
    </row>
    <row r="146" spans="1:5" ht="14.1" customHeight="1" x14ac:dyDescent="0.25">
      <c r="A146" s="48" t="s">
        <v>14531</v>
      </c>
      <c r="B146" s="42"/>
      <c r="C146" s="42"/>
      <c r="D146" s="42"/>
      <c r="E146" s="42"/>
    </row>
    <row r="147" spans="1:5" x14ac:dyDescent="0.25">
      <c r="A147" s="30" t="s">
        <v>5725</v>
      </c>
      <c r="B147" s="49" t="s">
        <v>5726</v>
      </c>
      <c r="C147" s="42"/>
      <c r="D147" s="42"/>
      <c r="E147" s="56" t="s">
        <v>5727</v>
      </c>
    </row>
    <row r="148" spans="1:5" x14ac:dyDescent="0.25">
      <c r="A148" s="31" t="s">
        <v>8642</v>
      </c>
      <c r="B148" s="43" t="s">
        <v>2577</v>
      </c>
      <c r="C148" s="42"/>
      <c r="D148" s="42"/>
      <c r="E148" s="57">
        <v>382767</v>
      </c>
    </row>
    <row r="149" spans="1:5" x14ac:dyDescent="0.25">
      <c r="A149" s="31" t="s">
        <v>8641</v>
      </c>
      <c r="B149" s="43" t="s">
        <v>2578</v>
      </c>
      <c r="C149" s="42"/>
      <c r="D149" s="42"/>
      <c r="E149" s="57">
        <v>83358</v>
      </c>
    </row>
    <row r="150" spans="1:5" x14ac:dyDescent="0.25">
      <c r="A150" s="31" t="s">
        <v>8640</v>
      </c>
      <c r="B150" s="43" t="s">
        <v>2582</v>
      </c>
      <c r="C150" s="42"/>
      <c r="D150" s="42"/>
      <c r="E150" s="57">
        <v>34544</v>
      </c>
    </row>
    <row r="151" spans="1:5" x14ac:dyDescent="0.25">
      <c r="A151" s="31" t="s">
        <v>8639</v>
      </c>
      <c r="B151" s="43" t="s">
        <v>2579</v>
      </c>
      <c r="C151" s="42"/>
      <c r="D151" s="42"/>
      <c r="E151" s="57">
        <v>24227</v>
      </c>
    </row>
    <row r="152" spans="1:5" x14ac:dyDescent="0.25">
      <c r="A152" s="31" t="s">
        <v>8638</v>
      </c>
      <c r="B152" s="43" t="s">
        <v>2576</v>
      </c>
      <c r="C152" s="42"/>
      <c r="D152" s="42"/>
      <c r="E152" s="57">
        <v>27168</v>
      </c>
    </row>
    <row r="153" spans="1:5" x14ac:dyDescent="0.25">
      <c r="A153" s="31" t="s">
        <v>8637</v>
      </c>
      <c r="B153" s="43" t="s">
        <v>2580</v>
      </c>
      <c r="C153" s="42"/>
      <c r="D153" s="42"/>
      <c r="E153" s="57">
        <v>37869</v>
      </c>
    </row>
    <row r="154" spans="1:5" x14ac:dyDescent="0.25">
      <c r="A154" s="31" t="s">
        <v>8636</v>
      </c>
      <c r="B154" s="43" t="s">
        <v>2581</v>
      </c>
      <c r="C154" s="42"/>
      <c r="D154" s="42"/>
      <c r="E154" s="57">
        <v>61743</v>
      </c>
    </row>
    <row r="155" spans="1:5" x14ac:dyDescent="0.25">
      <c r="A155" s="31" t="s">
        <v>8635</v>
      </c>
      <c r="B155" s="43" t="s">
        <v>8634</v>
      </c>
      <c r="C155" s="42"/>
      <c r="D155" s="42"/>
      <c r="E155" s="57">
        <v>12998</v>
      </c>
    </row>
    <row r="156" spans="1:5" x14ac:dyDescent="0.25">
      <c r="A156" s="32" t="s">
        <v>5778</v>
      </c>
      <c r="B156" s="44" t="s">
        <v>5720</v>
      </c>
      <c r="C156" s="45"/>
      <c r="D156" s="45"/>
      <c r="E156" s="58">
        <v>664674</v>
      </c>
    </row>
    <row r="157" spans="1:5" x14ac:dyDescent="0.25">
      <c r="A157" s="32" t="s">
        <v>5779</v>
      </c>
      <c r="B157" s="44" t="s">
        <v>5720</v>
      </c>
      <c r="C157" s="45"/>
      <c r="D157" s="45"/>
      <c r="E157" s="58">
        <v>664674</v>
      </c>
    </row>
    <row r="158" spans="1:5" x14ac:dyDescent="0.25">
      <c r="A158" s="33" t="s">
        <v>5720</v>
      </c>
      <c r="B158" s="46" t="s">
        <v>5720</v>
      </c>
      <c r="C158" s="40"/>
      <c r="D158" s="40"/>
      <c r="E158" s="59" t="s">
        <v>5720</v>
      </c>
    </row>
    <row r="159" spans="1:5" x14ac:dyDescent="0.25">
      <c r="A159" s="29" t="s">
        <v>8633</v>
      </c>
      <c r="B159" s="47" t="s">
        <v>8632</v>
      </c>
      <c r="C159" s="40"/>
      <c r="D159" s="40"/>
      <c r="E159" s="55" t="s">
        <v>5724</v>
      </c>
    </row>
    <row r="160" spans="1:5" ht="14.1" customHeight="1" x14ac:dyDescent="0.25">
      <c r="A160" s="48" t="s">
        <v>14530</v>
      </c>
      <c r="B160" s="42"/>
      <c r="C160" s="42"/>
      <c r="D160" s="42"/>
      <c r="E160" s="42"/>
    </row>
    <row r="161" spans="1:5" x14ac:dyDescent="0.25">
      <c r="A161" s="30" t="s">
        <v>5725</v>
      </c>
      <c r="B161" s="49" t="s">
        <v>5726</v>
      </c>
      <c r="C161" s="42"/>
      <c r="D161" s="42"/>
      <c r="E161" s="56" t="s">
        <v>5727</v>
      </c>
    </row>
    <row r="162" spans="1:5" x14ac:dyDescent="0.25">
      <c r="A162" s="31" t="s">
        <v>8631</v>
      </c>
      <c r="B162" s="43" t="s">
        <v>2556</v>
      </c>
      <c r="C162" s="42"/>
      <c r="D162" s="42"/>
      <c r="E162" s="57">
        <v>237432</v>
      </c>
    </row>
    <row r="163" spans="1:5" x14ac:dyDescent="0.25">
      <c r="A163" s="31" t="s">
        <v>8630</v>
      </c>
      <c r="B163" s="43" t="s">
        <v>2557</v>
      </c>
      <c r="C163" s="42"/>
      <c r="D163" s="42"/>
      <c r="E163" s="57">
        <v>150767</v>
      </c>
    </row>
    <row r="164" spans="1:5" x14ac:dyDescent="0.25">
      <c r="A164" s="31" t="s">
        <v>8629</v>
      </c>
      <c r="B164" s="43" t="s">
        <v>2570</v>
      </c>
      <c r="C164" s="42"/>
      <c r="D164" s="42"/>
      <c r="E164" s="57">
        <v>123834</v>
      </c>
    </row>
    <row r="165" spans="1:5" x14ac:dyDescent="0.25">
      <c r="A165" s="31" t="s">
        <v>8628</v>
      </c>
      <c r="B165" s="43" t="s">
        <v>2558</v>
      </c>
      <c r="C165" s="42"/>
      <c r="D165" s="42"/>
      <c r="E165" s="57">
        <v>14038</v>
      </c>
    </row>
    <row r="166" spans="1:5" x14ac:dyDescent="0.25">
      <c r="A166" s="31" t="s">
        <v>8627</v>
      </c>
      <c r="B166" s="43" t="s">
        <v>2555</v>
      </c>
      <c r="C166" s="42"/>
      <c r="D166" s="42"/>
      <c r="E166" s="57">
        <v>115485</v>
      </c>
    </row>
    <row r="167" spans="1:5" x14ac:dyDescent="0.25">
      <c r="A167" s="31" t="s">
        <v>8626</v>
      </c>
      <c r="B167" s="43" t="s">
        <v>2566</v>
      </c>
      <c r="C167" s="42"/>
      <c r="D167" s="42"/>
      <c r="E167" s="57">
        <v>92783</v>
      </c>
    </row>
    <row r="168" spans="1:5" x14ac:dyDescent="0.25">
      <c r="A168" s="31" t="s">
        <v>8625</v>
      </c>
      <c r="B168" s="43" t="s">
        <v>2567</v>
      </c>
      <c r="C168" s="42"/>
      <c r="D168" s="42"/>
      <c r="E168" s="57">
        <v>111760</v>
      </c>
    </row>
    <row r="169" spans="1:5" x14ac:dyDescent="0.25">
      <c r="A169" s="31" t="s">
        <v>8624</v>
      </c>
      <c r="B169" s="43" t="s">
        <v>2559</v>
      </c>
      <c r="C169" s="42"/>
      <c r="D169" s="42"/>
      <c r="E169" s="57">
        <v>113178</v>
      </c>
    </row>
    <row r="170" spans="1:5" x14ac:dyDescent="0.25">
      <c r="A170" s="31" t="s">
        <v>8623</v>
      </c>
      <c r="B170" s="43" t="s">
        <v>2573</v>
      </c>
      <c r="C170" s="42"/>
      <c r="D170" s="42"/>
      <c r="E170" s="57">
        <v>12283</v>
      </c>
    </row>
    <row r="171" spans="1:5" x14ac:dyDescent="0.25">
      <c r="A171" s="31" t="s">
        <v>14529</v>
      </c>
      <c r="B171" s="43" t="s">
        <v>14528</v>
      </c>
      <c r="C171" s="42"/>
      <c r="D171" s="42"/>
      <c r="E171" s="57">
        <v>1755</v>
      </c>
    </row>
    <row r="172" spans="1:5" x14ac:dyDescent="0.25">
      <c r="A172" s="31" t="s">
        <v>8622</v>
      </c>
      <c r="B172" s="43" t="s">
        <v>2560</v>
      </c>
      <c r="C172" s="42"/>
      <c r="D172" s="42"/>
      <c r="E172" s="57">
        <v>12275</v>
      </c>
    </row>
    <row r="173" spans="1:5" x14ac:dyDescent="0.25">
      <c r="A173" s="31" t="s">
        <v>8621</v>
      </c>
      <c r="B173" s="43" t="s">
        <v>2574</v>
      </c>
      <c r="C173" s="42"/>
      <c r="D173" s="42"/>
      <c r="E173" s="57">
        <v>15752</v>
      </c>
    </row>
    <row r="174" spans="1:5" x14ac:dyDescent="0.25">
      <c r="A174" s="31" t="s">
        <v>8620</v>
      </c>
      <c r="B174" s="43" t="s">
        <v>2569</v>
      </c>
      <c r="C174" s="42"/>
      <c r="D174" s="42"/>
      <c r="E174" s="57">
        <v>53349</v>
      </c>
    </row>
    <row r="175" spans="1:5" x14ac:dyDescent="0.25">
      <c r="A175" s="31" t="s">
        <v>8619</v>
      </c>
      <c r="B175" s="43" t="s">
        <v>2561</v>
      </c>
      <c r="C175" s="42"/>
      <c r="D175" s="42"/>
      <c r="E175" s="57">
        <v>111906</v>
      </c>
    </row>
    <row r="176" spans="1:5" x14ac:dyDescent="0.25">
      <c r="A176" s="31" t="s">
        <v>8618</v>
      </c>
      <c r="B176" s="43" t="s">
        <v>8617</v>
      </c>
      <c r="C176" s="42"/>
      <c r="D176" s="42"/>
      <c r="E176" s="57">
        <v>2334</v>
      </c>
    </row>
    <row r="177" spans="1:5" x14ac:dyDescent="0.25">
      <c r="A177" s="31" t="s">
        <v>8616</v>
      </c>
      <c r="B177" s="43" t="s">
        <v>2562</v>
      </c>
      <c r="C177" s="42"/>
      <c r="D177" s="42"/>
      <c r="E177" s="57">
        <v>183535</v>
      </c>
    </row>
    <row r="178" spans="1:5" x14ac:dyDescent="0.25">
      <c r="A178" s="31" t="s">
        <v>14527</v>
      </c>
      <c r="B178" s="43" t="s">
        <v>14526</v>
      </c>
      <c r="C178" s="42"/>
      <c r="D178" s="42"/>
      <c r="E178" s="57">
        <v>1739</v>
      </c>
    </row>
    <row r="179" spans="1:5" x14ac:dyDescent="0.25">
      <c r="A179" s="31" t="s">
        <v>8615</v>
      </c>
      <c r="B179" s="43" t="s">
        <v>2568</v>
      </c>
      <c r="C179" s="42"/>
      <c r="D179" s="42"/>
      <c r="E179" s="57">
        <v>6713</v>
      </c>
    </row>
    <row r="180" spans="1:5" x14ac:dyDescent="0.25">
      <c r="A180" s="31" t="s">
        <v>8614</v>
      </c>
      <c r="B180" s="43" t="s">
        <v>8613</v>
      </c>
      <c r="C180" s="42"/>
      <c r="D180" s="42"/>
      <c r="E180" s="57">
        <v>1755</v>
      </c>
    </row>
    <row r="181" spans="1:5" x14ac:dyDescent="0.25">
      <c r="A181" s="31" t="s">
        <v>8612</v>
      </c>
      <c r="B181" s="43" t="s">
        <v>8611</v>
      </c>
      <c r="C181" s="42"/>
      <c r="D181" s="42"/>
      <c r="E181" s="57">
        <v>3501</v>
      </c>
    </row>
    <row r="182" spans="1:5" x14ac:dyDescent="0.25">
      <c r="A182" s="31" t="s">
        <v>8610</v>
      </c>
      <c r="B182" s="43" t="s">
        <v>2572</v>
      </c>
      <c r="C182" s="42"/>
      <c r="D182" s="42"/>
      <c r="E182" s="57">
        <v>11373</v>
      </c>
    </row>
    <row r="183" spans="1:5" x14ac:dyDescent="0.25">
      <c r="A183" s="31" t="s">
        <v>8609</v>
      </c>
      <c r="B183" s="43" t="s">
        <v>2571</v>
      </c>
      <c r="C183" s="42"/>
      <c r="D183" s="42"/>
      <c r="E183" s="57">
        <v>27761</v>
      </c>
    </row>
    <row r="184" spans="1:5" x14ac:dyDescent="0.25">
      <c r="A184" s="31" t="s">
        <v>8608</v>
      </c>
      <c r="B184" s="43" t="s">
        <v>8607</v>
      </c>
      <c r="C184" s="42"/>
      <c r="D184" s="42"/>
      <c r="E184" s="57">
        <v>11969</v>
      </c>
    </row>
    <row r="185" spans="1:5" x14ac:dyDescent="0.25">
      <c r="A185" s="31" t="s">
        <v>8606</v>
      </c>
      <c r="B185" s="43" t="s">
        <v>2563</v>
      </c>
      <c r="C185" s="42"/>
      <c r="D185" s="42"/>
      <c r="E185" s="57">
        <v>13442</v>
      </c>
    </row>
    <row r="186" spans="1:5" x14ac:dyDescent="0.25">
      <c r="A186" s="31" t="s">
        <v>14525</v>
      </c>
      <c r="B186" s="43" t="s">
        <v>14524</v>
      </c>
      <c r="C186" s="42"/>
      <c r="D186" s="42"/>
      <c r="E186" s="57">
        <v>4089</v>
      </c>
    </row>
    <row r="187" spans="1:5" x14ac:dyDescent="0.25">
      <c r="A187" s="31" t="s">
        <v>8605</v>
      </c>
      <c r="B187" s="43" t="s">
        <v>2575</v>
      </c>
      <c r="C187" s="42"/>
      <c r="D187" s="42"/>
      <c r="E187" s="57">
        <v>26771</v>
      </c>
    </row>
    <row r="188" spans="1:5" x14ac:dyDescent="0.25">
      <c r="A188" s="31" t="s">
        <v>8604</v>
      </c>
      <c r="B188" s="43" t="s">
        <v>8603</v>
      </c>
      <c r="C188" s="42"/>
      <c r="D188" s="42"/>
      <c r="E188" s="57">
        <v>66332</v>
      </c>
    </row>
    <row r="189" spans="1:5" x14ac:dyDescent="0.25">
      <c r="A189" s="31" t="s">
        <v>8602</v>
      </c>
      <c r="B189" s="43" t="s">
        <v>2564</v>
      </c>
      <c r="C189" s="42"/>
      <c r="D189" s="42"/>
      <c r="E189" s="57">
        <v>18964</v>
      </c>
    </row>
    <row r="190" spans="1:5" x14ac:dyDescent="0.25">
      <c r="A190" s="31" t="s">
        <v>8601</v>
      </c>
      <c r="B190" s="43" t="s">
        <v>8600</v>
      </c>
      <c r="C190" s="42"/>
      <c r="D190" s="42"/>
      <c r="E190" s="57">
        <v>2898</v>
      </c>
    </row>
    <row r="191" spans="1:5" x14ac:dyDescent="0.25">
      <c r="A191" s="31" t="s">
        <v>8599</v>
      </c>
      <c r="B191" s="43" t="s">
        <v>2565</v>
      </c>
      <c r="C191" s="42"/>
      <c r="D191" s="42"/>
      <c r="E191" s="57">
        <v>5546</v>
      </c>
    </row>
    <row r="192" spans="1:5" x14ac:dyDescent="0.25">
      <c r="A192" s="31" t="s">
        <v>8598</v>
      </c>
      <c r="B192" s="43" t="s">
        <v>8597</v>
      </c>
      <c r="C192" s="42"/>
      <c r="D192" s="42"/>
      <c r="E192" s="57">
        <v>118038</v>
      </c>
    </row>
    <row r="193" spans="1:5" x14ac:dyDescent="0.25">
      <c r="A193" s="31" t="s">
        <v>8596</v>
      </c>
      <c r="B193" s="43" t="s">
        <v>8595</v>
      </c>
      <c r="C193" s="42"/>
      <c r="D193" s="42"/>
      <c r="E193" s="57">
        <v>1000</v>
      </c>
    </row>
    <row r="194" spans="1:5" x14ac:dyDescent="0.25">
      <c r="A194" s="32" t="s">
        <v>5778</v>
      </c>
      <c r="B194" s="44" t="s">
        <v>5720</v>
      </c>
      <c r="C194" s="45"/>
      <c r="D194" s="45"/>
      <c r="E194" s="58">
        <v>1674357</v>
      </c>
    </row>
    <row r="195" spans="1:5" x14ac:dyDescent="0.25">
      <c r="A195" s="32" t="s">
        <v>5779</v>
      </c>
      <c r="B195" s="44" t="s">
        <v>5720</v>
      </c>
      <c r="C195" s="45"/>
      <c r="D195" s="45"/>
      <c r="E195" s="58">
        <v>1674357</v>
      </c>
    </row>
    <row r="196" spans="1:5" x14ac:dyDescent="0.25">
      <c r="A196" s="33" t="s">
        <v>5720</v>
      </c>
      <c r="B196" s="46" t="s">
        <v>5720</v>
      </c>
      <c r="C196" s="40"/>
      <c r="D196" s="40"/>
      <c r="E196" s="59" t="s">
        <v>5720</v>
      </c>
    </row>
    <row r="197" spans="1:5" x14ac:dyDescent="0.25">
      <c r="A197" s="29" t="s">
        <v>8594</v>
      </c>
      <c r="B197" s="47" t="s">
        <v>8593</v>
      </c>
      <c r="C197" s="40"/>
      <c r="D197" s="40"/>
      <c r="E197" s="55" t="s">
        <v>5724</v>
      </c>
    </row>
    <row r="198" spans="1:5" ht="14.1" customHeight="1" x14ac:dyDescent="0.25">
      <c r="A198" s="48" t="s">
        <v>14523</v>
      </c>
      <c r="B198" s="42"/>
      <c r="C198" s="42"/>
      <c r="D198" s="42"/>
      <c r="E198" s="42"/>
    </row>
    <row r="199" spans="1:5" x14ac:dyDescent="0.25">
      <c r="A199" s="30" t="s">
        <v>5725</v>
      </c>
      <c r="B199" s="49" t="s">
        <v>5726</v>
      </c>
      <c r="C199" s="42"/>
      <c r="D199" s="42"/>
      <c r="E199" s="56" t="s">
        <v>5727</v>
      </c>
    </row>
    <row r="200" spans="1:5" x14ac:dyDescent="0.25">
      <c r="A200" s="31" t="s">
        <v>8592</v>
      </c>
      <c r="B200" s="43" t="s">
        <v>2655</v>
      </c>
      <c r="C200" s="42"/>
      <c r="D200" s="42"/>
      <c r="E200" s="57">
        <v>160650</v>
      </c>
    </row>
    <row r="201" spans="1:5" x14ac:dyDescent="0.25">
      <c r="A201" s="32" t="s">
        <v>5778</v>
      </c>
      <c r="B201" s="44" t="s">
        <v>5720</v>
      </c>
      <c r="C201" s="45"/>
      <c r="D201" s="45"/>
      <c r="E201" s="58">
        <v>160650</v>
      </c>
    </row>
    <row r="202" spans="1:5" x14ac:dyDescent="0.25">
      <c r="A202" s="32" t="s">
        <v>5779</v>
      </c>
      <c r="B202" s="44" t="s">
        <v>5720</v>
      </c>
      <c r="C202" s="45"/>
      <c r="D202" s="45"/>
      <c r="E202" s="58">
        <v>160650</v>
      </c>
    </row>
    <row r="203" spans="1:5" x14ac:dyDescent="0.25">
      <c r="A203" s="33" t="s">
        <v>5720</v>
      </c>
      <c r="B203" s="46" t="s">
        <v>5720</v>
      </c>
      <c r="C203" s="40"/>
      <c r="D203" s="40"/>
      <c r="E203" s="59" t="s">
        <v>5720</v>
      </c>
    </row>
    <row r="204" spans="1:5" x14ac:dyDescent="0.25">
      <c r="A204" s="29" t="s">
        <v>8591</v>
      </c>
      <c r="B204" s="47" t="s">
        <v>8590</v>
      </c>
      <c r="C204" s="40"/>
      <c r="D204" s="40"/>
      <c r="E204" s="55" t="s">
        <v>5724</v>
      </c>
    </row>
    <row r="205" spans="1:5" ht="14.1" customHeight="1" x14ac:dyDescent="0.25">
      <c r="A205" s="48" t="s">
        <v>14522</v>
      </c>
      <c r="B205" s="42"/>
      <c r="C205" s="42"/>
      <c r="D205" s="42"/>
      <c r="E205" s="42"/>
    </row>
    <row r="206" spans="1:5" x14ac:dyDescent="0.25">
      <c r="A206" s="30" t="s">
        <v>5725</v>
      </c>
      <c r="B206" s="49" t="s">
        <v>5726</v>
      </c>
      <c r="C206" s="42"/>
      <c r="D206" s="42"/>
      <c r="E206" s="56" t="s">
        <v>5727</v>
      </c>
    </row>
    <row r="207" spans="1:5" x14ac:dyDescent="0.25">
      <c r="A207" s="31" t="s">
        <v>8589</v>
      </c>
      <c r="B207" s="43" t="s">
        <v>4781</v>
      </c>
      <c r="C207" s="42"/>
      <c r="D207" s="42"/>
      <c r="E207" s="57">
        <v>7985</v>
      </c>
    </row>
    <row r="208" spans="1:5" x14ac:dyDescent="0.25">
      <c r="A208" s="31" t="s">
        <v>8588</v>
      </c>
      <c r="B208" s="43" t="s">
        <v>4782</v>
      </c>
      <c r="C208" s="42"/>
      <c r="D208" s="42"/>
      <c r="E208" s="57">
        <v>71180</v>
      </c>
    </row>
    <row r="209" spans="1:5" x14ac:dyDescent="0.25">
      <c r="A209" s="31" t="s">
        <v>8587</v>
      </c>
      <c r="B209" s="43" t="s">
        <v>4783</v>
      </c>
      <c r="C209" s="42"/>
      <c r="D209" s="42"/>
      <c r="E209" s="57">
        <v>4817</v>
      </c>
    </row>
    <row r="210" spans="1:5" x14ac:dyDescent="0.25">
      <c r="A210" s="31" t="s">
        <v>8586</v>
      </c>
      <c r="B210" s="43" t="s">
        <v>4784</v>
      </c>
      <c r="C210" s="42"/>
      <c r="D210" s="42"/>
      <c r="E210" s="57">
        <v>28876</v>
      </c>
    </row>
    <row r="211" spans="1:5" x14ac:dyDescent="0.25">
      <c r="A211" s="31" t="s">
        <v>8585</v>
      </c>
      <c r="B211" s="43" t="s">
        <v>4785</v>
      </c>
      <c r="C211" s="42"/>
      <c r="D211" s="42"/>
      <c r="E211" s="57">
        <v>64408</v>
      </c>
    </row>
    <row r="212" spans="1:5" x14ac:dyDescent="0.25">
      <c r="A212" s="31" t="s">
        <v>8584</v>
      </c>
      <c r="B212" s="43" t="s">
        <v>4786</v>
      </c>
      <c r="C212" s="42"/>
      <c r="D212" s="42"/>
      <c r="E212" s="57">
        <v>11010</v>
      </c>
    </row>
    <row r="213" spans="1:5" x14ac:dyDescent="0.25">
      <c r="A213" s="31" t="s">
        <v>8583</v>
      </c>
      <c r="B213" s="43" t="s">
        <v>4787</v>
      </c>
      <c r="C213" s="42"/>
      <c r="D213" s="42"/>
      <c r="E213" s="57">
        <v>21908</v>
      </c>
    </row>
    <row r="214" spans="1:5" x14ac:dyDescent="0.25">
      <c r="A214" s="31" t="s">
        <v>8582</v>
      </c>
      <c r="B214" s="43" t="s">
        <v>4788</v>
      </c>
      <c r="C214" s="42"/>
      <c r="D214" s="42"/>
      <c r="E214" s="57">
        <v>37550</v>
      </c>
    </row>
    <row r="215" spans="1:5" x14ac:dyDescent="0.25">
      <c r="A215" s="31" t="s">
        <v>8581</v>
      </c>
      <c r="B215" s="43" t="s">
        <v>4789</v>
      </c>
      <c r="C215" s="42"/>
      <c r="D215" s="42"/>
      <c r="E215" s="57">
        <v>6570</v>
      </c>
    </row>
    <row r="216" spans="1:5" x14ac:dyDescent="0.25">
      <c r="A216" s="31" t="s">
        <v>8580</v>
      </c>
      <c r="B216" s="43" t="s">
        <v>14521</v>
      </c>
      <c r="C216" s="42"/>
      <c r="D216" s="42"/>
      <c r="E216" s="57">
        <v>2250</v>
      </c>
    </row>
    <row r="217" spans="1:5" x14ac:dyDescent="0.25">
      <c r="A217" s="31" t="s">
        <v>8579</v>
      </c>
      <c r="B217" s="43" t="s">
        <v>4790</v>
      </c>
      <c r="C217" s="42"/>
      <c r="D217" s="42"/>
      <c r="E217" s="57">
        <v>12732</v>
      </c>
    </row>
    <row r="218" spans="1:5" x14ac:dyDescent="0.25">
      <c r="A218" s="31" t="s">
        <v>8578</v>
      </c>
      <c r="B218" s="43" t="s">
        <v>4791</v>
      </c>
      <c r="C218" s="42"/>
      <c r="D218" s="42"/>
      <c r="E218" s="57">
        <v>16845</v>
      </c>
    </row>
    <row r="219" spans="1:5" x14ac:dyDescent="0.25">
      <c r="A219" s="31" t="s">
        <v>8577</v>
      </c>
      <c r="B219" s="43" t="s">
        <v>4792</v>
      </c>
      <c r="C219" s="42"/>
      <c r="D219" s="42"/>
      <c r="E219" s="57">
        <v>119050</v>
      </c>
    </row>
    <row r="220" spans="1:5" x14ac:dyDescent="0.25">
      <c r="A220" s="31" t="s">
        <v>14520</v>
      </c>
      <c r="B220" s="43" t="s">
        <v>14519</v>
      </c>
      <c r="C220" s="42"/>
      <c r="D220" s="42"/>
      <c r="E220" s="57">
        <v>3401</v>
      </c>
    </row>
    <row r="221" spans="1:5" x14ac:dyDescent="0.25">
      <c r="A221" s="31" t="s">
        <v>8576</v>
      </c>
      <c r="B221" s="43" t="s">
        <v>4793</v>
      </c>
      <c r="C221" s="42"/>
      <c r="D221" s="42"/>
      <c r="E221" s="57">
        <v>20233</v>
      </c>
    </row>
    <row r="222" spans="1:5" x14ac:dyDescent="0.25">
      <c r="A222" s="31" t="s">
        <v>8575</v>
      </c>
      <c r="B222" s="43" t="s">
        <v>4794</v>
      </c>
      <c r="C222" s="42"/>
      <c r="D222" s="42"/>
      <c r="E222" s="57">
        <v>192564</v>
      </c>
    </row>
    <row r="223" spans="1:5" x14ac:dyDescent="0.25">
      <c r="A223" s="31" t="s">
        <v>8574</v>
      </c>
      <c r="B223" s="43" t="s">
        <v>4795</v>
      </c>
      <c r="C223" s="42"/>
      <c r="D223" s="42"/>
      <c r="E223" s="57">
        <v>19373</v>
      </c>
    </row>
    <row r="224" spans="1:5" x14ac:dyDescent="0.25">
      <c r="A224" s="31" t="s">
        <v>8573</v>
      </c>
      <c r="B224" s="43" t="s">
        <v>4796</v>
      </c>
      <c r="C224" s="42"/>
      <c r="D224" s="42"/>
      <c r="E224" s="57">
        <v>52230</v>
      </c>
    </row>
    <row r="225" spans="1:5" x14ac:dyDescent="0.25">
      <c r="A225" s="31" t="s">
        <v>8572</v>
      </c>
      <c r="B225" s="43" t="s">
        <v>4797</v>
      </c>
      <c r="C225" s="42"/>
      <c r="D225" s="42"/>
      <c r="E225" s="57">
        <v>81400</v>
      </c>
    </row>
    <row r="226" spans="1:5" x14ac:dyDescent="0.25">
      <c r="A226" s="31" t="s">
        <v>8571</v>
      </c>
      <c r="B226" s="43" t="s">
        <v>4798</v>
      </c>
      <c r="C226" s="42"/>
      <c r="D226" s="42"/>
      <c r="E226" s="57">
        <v>5292</v>
      </c>
    </row>
    <row r="227" spans="1:5" x14ac:dyDescent="0.25">
      <c r="A227" s="31" t="s">
        <v>8570</v>
      </c>
      <c r="B227" s="43" t="s">
        <v>4799</v>
      </c>
      <c r="C227" s="42"/>
      <c r="D227" s="42"/>
      <c r="E227" s="57">
        <v>9719</v>
      </c>
    </row>
    <row r="228" spans="1:5" x14ac:dyDescent="0.25">
      <c r="A228" s="31" t="s">
        <v>8569</v>
      </c>
      <c r="B228" s="43" t="s">
        <v>4800</v>
      </c>
      <c r="C228" s="42"/>
      <c r="D228" s="42"/>
      <c r="E228" s="57">
        <v>3554</v>
      </c>
    </row>
    <row r="229" spans="1:5" x14ac:dyDescent="0.25">
      <c r="A229" s="31" t="s">
        <v>8568</v>
      </c>
      <c r="B229" s="43" t="s">
        <v>4801</v>
      </c>
      <c r="C229" s="42"/>
      <c r="D229" s="42"/>
      <c r="E229" s="57">
        <v>250959</v>
      </c>
    </row>
    <row r="230" spans="1:5" x14ac:dyDescent="0.25">
      <c r="A230" s="31" t="s">
        <v>8567</v>
      </c>
      <c r="B230" s="43" t="s">
        <v>4802</v>
      </c>
      <c r="C230" s="42"/>
      <c r="D230" s="42"/>
      <c r="E230" s="57">
        <v>11400</v>
      </c>
    </row>
    <row r="231" spans="1:5" x14ac:dyDescent="0.25">
      <c r="A231" s="31" t="s">
        <v>8566</v>
      </c>
      <c r="B231" s="43" t="s">
        <v>4803</v>
      </c>
      <c r="C231" s="42"/>
      <c r="D231" s="42"/>
      <c r="E231" s="57">
        <v>1550</v>
      </c>
    </row>
    <row r="232" spans="1:5" x14ac:dyDescent="0.25">
      <c r="A232" s="31" t="s">
        <v>8565</v>
      </c>
      <c r="B232" s="43" t="s">
        <v>4804</v>
      </c>
      <c r="C232" s="42"/>
      <c r="D232" s="42"/>
      <c r="E232" s="57">
        <v>19679</v>
      </c>
    </row>
    <row r="233" spans="1:5" x14ac:dyDescent="0.25">
      <c r="A233" s="31" t="s">
        <v>8564</v>
      </c>
      <c r="B233" s="43" t="s">
        <v>4805</v>
      </c>
      <c r="C233" s="42"/>
      <c r="D233" s="42"/>
      <c r="E233" s="57">
        <v>10199</v>
      </c>
    </row>
    <row r="234" spans="1:5" x14ac:dyDescent="0.25">
      <c r="A234" s="31" t="s">
        <v>8563</v>
      </c>
      <c r="B234" s="43" t="s">
        <v>4806</v>
      </c>
      <c r="C234" s="42"/>
      <c r="D234" s="42"/>
      <c r="E234" s="57">
        <v>10534</v>
      </c>
    </row>
    <row r="235" spans="1:5" x14ac:dyDescent="0.25">
      <c r="A235" s="31" t="s">
        <v>8562</v>
      </c>
      <c r="B235" s="43" t="s">
        <v>4807</v>
      </c>
      <c r="C235" s="42"/>
      <c r="D235" s="42"/>
      <c r="E235" s="57">
        <v>15269</v>
      </c>
    </row>
    <row r="236" spans="1:5" x14ac:dyDescent="0.25">
      <c r="A236" s="31" t="s">
        <v>8561</v>
      </c>
      <c r="B236" s="43" t="s">
        <v>4808</v>
      </c>
      <c r="C236" s="42"/>
      <c r="D236" s="42"/>
      <c r="E236" s="57">
        <v>16689</v>
      </c>
    </row>
    <row r="237" spans="1:5" x14ac:dyDescent="0.25">
      <c r="A237" s="31" t="s">
        <v>8560</v>
      </c>
      <c r="B237" s="43" t="s">
        <v>4809</v>
      </c>
      <c r="C237" s="42"/>
      <c r="D237" s="42"/>
      <c r="E237" s="57">
        <v>73845</v>
      </c>
    </row>
    <row r="238" spans="1:5" x14ac:dyDescent="0.25">
      <c r="A238" s="31" t="s">
        <v>14518</v>
      </c>
      <c r="B238" s="43" t="s">
        <v>14517</v>
      </c>
      <c r="C238" s="42"/>
      <c r="D238" s="42"/>
      <c r="E238" s="57">
        <v>2923</v>
      </c>
    </row>
    <row r="239" spans="1:5" x14ac:dyDescent="0.25">
      <c r="A239" s="31" t="s">
        <v>8559</v>
      </c>
      <c r="B239" s="43" t="s">
        <v>4810</v>
      </c>
      <c r="C239" s="42"/>
      <c r="D239" s="42"/>
      <c r="E239" s="57">
        <v>137650</v>
      </c>
    </row>
    <row r="240" spans="1:5" x14ac:dyDescent="0.25">
      <c r="A240" s="31" t="s">
        <v>8558</v>
      </c>
      <c r="B240" s="43" t="s">
        <v>4811</v>
      </c>
      <c r="C240" s="42"/>
      <c r="D240" s="42"/>
      <c r="E240" s="57">
        <v>5292</v>
      </c>
    </row>
    <row r="241" spans="1:5" x14ac:dyDescent="0.25">
      <c r="A241" s="31" t="s">
        <v>8557</v>
      </c>
      <c r="B241" s="43" t="s">
        <v>4812</v>
      </c>
      <c r="C241" s="42"/>
      <c r="D241" s="42"/>
      <c r="E241" s="57">
        <v>36291</v>
      </c>
    </row>
    <row r="242" spans="1:5" x14ac:dyDescent="0.25">
      <c r="A242" s="31" t="s">
        <v>8556</v>
      </c>
      <c r="B242" s="43" t="s">
        <v>4813</v>
      </c>
      <c r="C242" s="42"/>
      <c r="D242" s="42"/>
      <c r="E242" s="57">
        <v>53658</v>
      </c>
    </row>
    <row r="243" spans="1:5" x14ac:dyDescent="0.25">
      <c r="A243" s="31" t="s">
        <v>8555</v>
      </c>
      <c r="B243" s="43" t="s">
        <v>4814</v>
      </c>
      <c r="C243" s="42"/>
      <c r="D243" s="42"/>
      <c r="E243" s="57">
        <v>17954</v>
      </c>
    </row>
    <row r="244" spans="1:5" x14ac:dyDescent="0.25">
      <c r="A244" s="31" t="s">
        <v>8554</v>
      </c>
      <c r="B244" s="43" t="s">
        <v>4815</v>
      </c>
      <c r="C244" s="42"/>
      <c r="D244" s="42"/>
      <c r="E244" s="57">
        <v>9560</v>
      </c>
    </row>
    <row r="245" spans="1:5" x14ac:dyDescent="0.25">
      <c r="A245" s="31" t="s">
        <v>8553</v>
      </c>
      <c r="B245" s="43" t="s">
        <v>8552</v>
      </c>
      <c r="C245" s="42"/>
      <c r="D245" s="42"/>
      <c r="E245" s="57">
        <v>1972</v>
      </c>
    </row>
    <row r="246" spans="1:5" x14ac:dyDescent="0.25">
      <c r="A246" s="31" t="s">
        <v>8551</v>
      </c>
      <c r="B246" s="43" t="s">
        <v>4816</v>
      </c>
      <c r="C246" s="42"/>
      <c r="D246" s="42"/>
      <c r="E246" s="57">
        <v>26816</v>
      </c>
    </row>
    <row r="247" spans="1:5" x14ac:dyDescent="0.25">
      <c r="A247" s="31" t="s">
        <v>8550</v>
      </c>
      <c r="B247" s="43" t="s">
        <v>4817</v>
      </c>
      <c r="C247" s="42"/>
      <c r="D247" s="42"/>
      <c r="E247" s="57">
        <v>7122</v>
      </c>
    </row>
    <row r="248" spans="1:5" x14ac:dyDescent="0.25">
      <c r="A248" s="31" t="s">
        <v>8549</v>
      </c>
      <c r="B248" s="43" t="s">
        <v>4818</v>
      </c>
      <c r="C248" s="42"/>
      <c r="D248" s="42"/>
      <c r="E248" s="57">
        <v>71650</v>
      </c>
    </row>
    <row r="249" spans="1:5" x14ac:dyDescent="0.25">
      <c r="A249" s="31" t="s">
        <v>8548</v>
      </c>
      <c r="B249" s="43" t="s">
        <v>4819</v>
      </c>
      <c r="C249" s="42"/>
      <c r="D249" s="42"/>
      <c r="E249" s="57">
        <v>1550</v>
      </c>
    </row>
    <row r="250" spans="1:5" x14ac:dyDescent="0.25">
      <c r="A250" s="31" t="s">
        <v>8547</v>
      </c>
      <c r="B250" s="43" t="s">
        <v>4820</v>
      </c>
      <c r="C250" s="42"/>
      <c r="D250" s="42"/>
      <c r="E250" s="57">
        <v>1659</v>
      </c>
    </row>
    <row r="251" spans="1:5" x14ac:dyDescent="0.25">
      <c r="A251" s="31" t="s">
        <v>8546</v>
      </c>
      <c r="B251" s="43" t="s">
        <v>4821</v>
      </c>
      <c r="C251" s="42"/>
      <c r="D251" s="42"/>
      <c r="E251" s="57">
        <v>119450</v>
      </c>
    </row>
    <row r="252" spans="1:5" x14ac:dyDescent="0.25">
      <c r="A252" s="31" t="s">
        <v>8545</v>
      </c>
      <c r="B252" s="43" t="s">
        <v>4822</v>
      </c>
      <c r="C252" s="42"/>
      <c r="D252" s="42"/>
      <c r="E252" s="57">
        <v>146564</v>
      </c>
    </row>
    <row r="253" spans="1:5" x14ac:dyDescent="0.25">
      <c r="A253" s="32" t="s">
        <v>5778</v>
      </c>
      <c r="B253" s="44" t="s">
        <v>5720</v>
      </c>
      <c r="C253" s="45"/>
      <c r="D253" s="45"/>
      <c r="E253" s="58">
        <v>1843182</v>
      </c>
    </row>
    <row r="254" spans="1:5" x14ac:dyDescent="0.25">
      <c r="A254" s="32" t="s">
        <v>5779</v>
      </c>
      <c r="B254" s="44" t="s">
        <v>5720</v>
      </c>
      <c r="C254" s="45"/>
      <c r="D254" s="45"/>
      <c r="E254" s="58">
        <v>1843182</v>
      </c>
    </row>
    <row r="255" spans="1:5" x14ac:dyDescent="0.25">
      <c r="A255" s="33" t="s">
        <v>5720</v>
      </c>
      <c r="B255" s="46" t="s">
        <v>5720</v>
      </c>
      <c r="C255" s="40"/>
      <c r="D255" s="40"/>
      <c r="E255" s="59" t="s">
        <v>5720</v>
      </c>
    </row>
    <row r="256" spans="1:5" x14ac:dyDescent="0.25">
      <c r="A256" s="29" t="s">
        <v>8544</v>
      </c>
      <c r="B256" s="47" t="s">
        <v>8543</v>
      </c>
      <c r="C256" s="40"/>
      <c r="D256" s="40"/>
      <c r="E256" s="55" t="s">
        <v>5724</v>
      </c>
    </row>
    <row r="257" spans="1:5" ht="14.1" customHeight="1" x14ac:dyDescent="0.25">
      <c r="A257" s="48" t="s">
        <v>14516</v>
      </c>
      <c r="B257" s="42"/>
      <c r="C257" s="42"/>
      <c r="D257" s="42"/>
      <c r="E257" s="42"/>
    </row>
    <row r="258" spans="1:5" x14ac:dyDescent="0.25">
      <c r="A258" s="30" t="s">
        <v>5725</v>
      </c>
      <c r="B258" s="49" t="s">
        <v>5726</v>
      </c>
      <c r="C258" s="42"/>
      <c r="D258" s="42"/>
      <c r="E258" s="56" t="s">
        <v>5727</v>
      </c>
    </row>
    <row r="259" spans="1:5" x14ac:dyDescent="0.25">
      <c r="A259" s="31" t="s">
        <v>8542</v>
      </c>
      <c r="B259" s="43" t="s">
        <v>2109</v>
      </c>
      <c r="C259" s="42"/>
      <c r="D259" s="42"/>
      <c r="E259" s="57">
        <v>106131</v>
      </c>
    </row>
    <row r="260" spans="1:5" x14ac:dyDescent="0.25">
      <c r="A260" s="31" t="s">
        <v>8541</v>
      </c>
      <c r="B260" s="43" t="s">
        <v>4690</v>
      </c>
      <c r="C260" s="42"/>
      <c r="D260" s="42"/>
      <c r="E260" s="57">
        <v>9107</v>
      </c>
    </row>
    <row r="261" spans="1:5" x14ac:dyDescent="0.25">
      <c r="A261" s="31" t="s">
        <v>8540</v>
      </c>
      <c r="B261" s="43" t="s">
        <v>4691</v>
      </c>
      <c r="C261" s="42"/>
      <c r="D261" s="42"/>
      <c r="E261" s="57">
        <v>36434</v>
      </c>
    </row>
    <row r="262" spans="1:5" x14ac:dyDescent="0.25">
      <c r="A262" s="31" t="s">
        <v>8539</v>
      </c>
      <c r="B262" s="43" t="s">
        <v>4692</v>
      </c>
      <c r="C262" s="42"/>
      <c r="D262" s="42"/>
      <c r="E262" s="57">
        <v>6444</v>
      </c>
    </row>
    <row r="263" spans="1:5" x14ac:dyDescent="0.25">
      <c r="A263" s="31" t="s">
        <v>8538</v>
      </c>
      <c r="B263" s="43" t="s">
        <v>4693</v>
      </c>
      <c r="C263" s="42"/>
      <c r="D263" s="42"/>
      <c r="E263" s="57">
        <v>1000</v>
      </c>
    </row>
    <row r="264" spans="1:5" x14ac:dyDescent="0.25">
      <c r="A264" s="31" t="s">
        <v>8537</v>
      </c>
      <c r="B264" s="43" t="s">
        <v>4694</v>
      </c>
      <c r="C264" s="42"/>
      <c r="D264" s="42"/>
      <c r="E264" s="57">
        <v>9558</v>
      </c>
    </row>
    <row r="265" spans="1:5" x14ac:dyDescent="0.25">
      <c r="A265" s="31" t="s">
        <v>8536</v>
      </c>
      <c r="B265" s="43" t="s">
        <v>4695</v>
      </c>
      <c r="C265" s="42"/>
      <c r="D265" s="42"/>
      <c r="E265" s="57">
        <v>23861</v>
      </c>
    </row>
    <row r="266" spans="1:5" x14ac:dyDescent="0.25">
      <c r="A266" s="32" t="s">
        <v>5778</v>
      </c>
      <c r="B266" s="44" t="s">
        <v>5720</v>
      </c>
      <c r="C266" s="45"/>
      <c r="D266" s="45"/>
      <c r="E266" s="58">
        <v>192535</v>
      </c>
    </row>
    <row r="267" spans="1:5" x14ac:dyDescent="0.25">
      <c r="A267" s="32" t="s">
        <v>5779</v>
      </c>
      <c r="B267" s="44" t="s">
        <v>5720</v>
      </c>
      <c r="C267" s="45"/>
      <c r="D267" s="45"/>
      <c r="E267" s="58">
        <v>192535</v>
      </c>
    </row>
    <row r="268" spans="1:5" x14ac:dyDescent="0.25">
      <c r="A268" s="33" t="s">
        <v>5720</v>
      </c>
      <c r="B268" s="46" t="s">
        <v>5720</v>
      </c>
      <c r="C268" s="40"/>
      <c r="D268" s="40"/>
      <c r="E268" s="59" t="s">
        <v>5720</v>
      </c>
    </row>
    <row r="269" spans="1:5" x14ac:dyDescent="0.25">
      <c r="A269" s="29" t="s">
        <v>8535</v>
      </c>
      <c r="B269" s="47" t="s">
        <v>8534</v>
      </c>
      <c r="C269" s="40"/>
      <c r="D269" s="40"/>
      <c r="E269" s="55" t="s">
        <v>5724</v>
      </c>
    </row>
    <row r="270" spans="1:5" ht="14.1" customHeight="1" x14ac:dyDescent="0.25">
      <c r="A270" s="48" t="s">
        <v>14515</v>
      </c>
      <c r="B270" s="42"/>
      <c r="C270" s="42"/>
      <c r="D270" s="42"/>
      <c r="E270" s="42"/>
    </row>
    <row r="271" spans="1:5" x14ac:dyDescent="0.25">
      <c r="A271" s="30" t="s">
        <v>5725</v>
      </c>
      <c r="B271" s="49" t="s">
        <v>5726</v>
      </c>
      <c r="C271" s="42"/>
      <c r="D271" s="42"/>
      <c r="E271" s="56" t="s">
        <v>5727</v>
      </c>
    </row>
    <row r="272" spans="1:5" x14ac:dyDescent="0.25">
      <c r="A272" s="31" t="s">
        <v>8533</v>
      </c>
      <c r="B272" s="43" t="s">
        <v>4099</v>
      </c>
      <c r="C272" s="42"/>
      <c r="D272" s="42"/>
      <c r="E272" s="57">
        <v>15978</v>
      </c>
    </row>
    <row r="273" spans="1:5" x14ac:dyDescent="0.25">
      <c r="A273" s="31" t="s">
        <v>8532</v>
      </c>
      <c r="B273" s="43" t="s">
        <v>8531</v>
      </c>
      <c r="C273" s="42"/>
      <c r="D273" s="42"/>
      <c r="E273" s="57">
        <v>6458</v>
      </c>
    </row>
    <row r="274" spans="1:5" x14ac:dyDescent="0.25">
      <c r="A274" s="31" t="s">
        <v>8530</v>
      </c>
      <c r="B274" s="43" t="s">
        <v>4100</v>
      </c>
      <c r="C274" s="42"/>
      <c r="D274" s="42"/>
      <c r="E274" s="57">
        <v>8099</v>
      </c>
    </row>
    <row r="275" spans="1:5" x14ac:dyDescent="0.25">
      <c r="A275" s="31" t="s">
        <v>8529</v>
      </c>
      <c r="B275" s="43" t="s">
        <v>8528</v>
      </c>
      <c r="C275" s="42"/>
      <c r="D275" s="42"/>
      <c r="E275" s="57">
        <v>17658</v>
      </c>
    </row>
    <row r="276" spans="1:5" x14ac:dyDescent="0.25">
      <c r="A276" s="31" t="s">
        <v>8527</v>
      </c>
      <c r="B276" s="43" t="s">
        <v>8526</v>
      </c>
      <c r="C276" s="42"/>
      <c r="D276" s="42"/>
      <c r="E276" s="57">
        <v>23199</v>
      </c>
    </row>
    <row r="277" spans="1:5" x14ac:dyDescent="0.25">
      <c r="A277" s="31" t="s">
        <v>8525</v>
      </c>
      <c r="B277" s="43" t="s">
        <v>4101</v>
      </c>
      <c r="C277" s="42"/>
      <c r="D277" s="42"/>
      <c r="E277" s="57">
        <v>48388</v>
      </c>
    </row>
    <row r="278" spans="1:5" x14ac:dyDescent="0.25">
      <c r="A278" s="31" t="s">
        <v>8524</v>
      </c>
      <c r="B278" s="43" t="s">
        <v>4102</v>
      </c>
      <c r="C278" s="42"/>
      <c r="D278" s="42"/>
      <c r="E278" s="57">
        <v>9394</v>
      </c>
    </row>
    <row r="279" spans="1:5" x14ac:dyDescent="0.25">
      <c r="A279" s="32" t="s">
        <v>5778</v>
      </c>
      <c r="B279" s="44" t="s">
        <v>5720</v>
      </c>
      <c r="C279" s="45"/>
      <c r="D279" s="45"/>
      <c r="E279" s="58">
        <v>129174</v>
      </c>
    </row>
    <row r="280" spans="1:5" x14ac:dyDescent="0.25">
      <c r="A280" s="32" t="s">
        <v>5779</v>
      </c>
      <c r="B280" s="44" t="s">
        <v>5720</v>
      </c>
      <c r="C280" s="45"/>
      <c r="D280" s="45"/>
      <c r="E280" s="58">
        <v>129174</v>
      </c>
    </row>
    <row r="281" spans="1:5" x14ac:dyDescent="0.25">
      <c r="A281" s="33" t="s">
        <v>5720</v>
      </c>
      <c r="B281" s="46" t="s">
        <v>5720</v>
      </c>
      <c r="C281" s="40"/>
      <c r="D281" s="40"/>
      <c r="E281" s="59" t="s">
        <v>5720</v>
      </c>
    </row>
    <row r="282" spans="1:5" x14ac:dyDescent="0.25">
      <c r="A282" s="29" t="s">
        <v>8523</v>
      </c>
      <c r="B282" s="47" t="s">
        <v>8522</v>
      </c>
      <c r="C282" s="40"/>
      <c r="D282" s="40"/>
      <c r="E282" s="55" t="s">
        <v>5724</v>
      </c>
    </row>
    <row r="283" spans="1:5" ht="14.1" customHeight="1" x14ac:dyDescent="0.25">
      <c r="A283" s="48" t="s">
        <v>14514</v>
      </c>
      <c r="B283" s="42"/>
      <c r="C283" s="42"/>
      <c r="D283" s="42"/>
      <c r="E283" s="42"/>
    </row>
    <row r="284" spans="1:5" x14ac:dyDescent="0.25">
      <c r="A284" s="30" t="s">
        <v>5725</v>
      </c>
      <c r="B284" s="49" t="s">
        <v>5726</v>
      </c>
      <c r="C284" s="42"/>
      <c r="D284" s="42"/>
      <c r="E284" s="56" t="s">
        <v>5727</v>
      </c>
    </row>
    <row r="285" spans="1:5" x14ac:dyDescent="0.25">
      <c r="A285" s="31" t="s">
        <v>14513</v>
      </c>
      <c r="B285" s="43" t="s">
        <v>14512</v>
      </c>
      <c r="C285" s="42"/>
      <c r="D285" s="42"/>
      <c r="E285" s="57">
        <v>17933</v>
      </c>
    </row>
    <row r="286" spans="1:5" x14ac:dyDescent="0.25">
      <c r="A286" s="31" t="s">
        <v>8521</v>
      </c>
      <c r="B286" s="43" t="s">
        <v>8520</v>
      </c>
      <c r="C286" s="42"/>
      <c r="D286" s="42"/>
      <c r="E286" s="57">
        <v>13255</v>
      </c>
    </row>
    <row r="287" spans="1:5" x14ac:dyDescent="0.25">
      <c r="A287" s="31" t="s">
        <v>8519</v>
      </c>
      <c r="B287" s="43" t="s">
        <v>2647</v>
      </c>
      <c r="C287" s="42"/>
      <c r="D287" s="42"/>
      <c r="E287" s="57">
        <v>31773</v>
      </c>
    </row>
    <row r="288" spans="1:5" x14ac:dyDescent="0.25">
      <c r="A288" s="31" t="s">
        <v>8518</v>
      </c>
      <c r="B288" s="43" t="s">
        <v>2648</v>
      </c>
      <c r="C288" s="42"/>
      <c r="D288" s="42"/>
      <c r="E288" s="57">
        <v>81478</v>
      </c>
    </row>
    <row r="289" spans="1:5" x14ac:dyDescent="0.25">
      <c r="A289" s="31" t="s">
        <v>14511</v>
      </c>
      <c r="B289" s="43" t="s">
        <v>14510</v>
      </c>
      <c r="C289" s="42"/>
      <c r="D289" s="42"/>
      <c r="E289" s="57">
        <v>32552</v>
      </c>
    </row>
    <row r="290" spans="1:5" x14ac:dyDescent="0.25">
      <c r="A290" s="31" t="s">
        <v>8517</v>
      </c>
      <c r="B290" s="43" t="s">
        <v>8516</v>
      </c>
      <c r="C290" s="42"/>
      <c r="D290" s="42"/>
      <c r="E290" s="57">
        <v>4093</v>
      </c>
    </row>
    <row r="291" spans="1:5" x14ac:dyDescent="0.25">
      <c r="A291" s="31" t="s">
        <v>8515</v>
      </c>
      <c r="B291" s="43" t="s">
        <v>8514</v>
      </c>
      <c r="C291" s="42"/>
      <c r="D291" s="42"/>
      <c r="E291" s="57">
        <v>25730</v>
      </c>
    </row>
    <row r="292" spans="1:5" x14ac:dyDescent="0.25">
      <c r="A292" s="31" t="s">
        <v>8513</v>
      </c>
      <c r="B292" s="43" t="s">
        <v>2649</v>
      </c>
      <c r="C292" s="42"/>
      <c r="D292" s="42"/>
      <c r="E292" s="57">
        <v>43468</v>
      </c>
    </row>
    <row r="293" spans="1:5" x14ac:dyDescent="0.25">
      <c r="A293" s="31" t="s">
        <v>8512</v>
      </c>
      <c r="B293" s="43" t="s">
        <v>2654</v>
      </c>
      <c r="C293" s="42"/>
      <c r="D293" s="42"/>
      <c r="E293" s="57">
        <v>6238</v>
      </c>
    </row>
    <row r="294" spans="1:5" x14ac:dyDescent="0.25">
      <c r="A294" s="31" t="s">
        <v>8511</v>
      </c>
      <c r="B294" s="43" t="s">
        <v>2645</v>
      </c>
      <c r="C294" s="42"/>
      <c r="D294" s="42"/>
      <c r="E294" s="57">
        <v>1559</v>
      </c>
    </row>
    <row r="295" spans="1:5" x14ac:dyDescent="0.25">
      <c r="A295" s="31" t="s">
        <v>8510</v>
      </c>
      <c r="B295" s="43" t="s">
        <v>2646</v>
      </c>
      <c r="C295" s="42"/>
      <c r="D295" s="42"/>
      <c r="E295" s="57">
        <v>1559</v>
      </c>
    </row>
    <row r="296" spans="1:5" x14ac:dyDescent="0.25">
      <c r="A296" s="31" t="s">
        <v>8509</v>
      </c>
      <c r="B296" s="43" t="s">
        <v>2650</v>
      </c>
      <c r="C296" s="42"/>
      <c r="D296" s="42"/>
      <c r="E296" s="57">
        <v>1000</v>
      </c>
    </row>
    <row r="297" spans="1:5" x14ac:dyDescent="0.25">
      <c r="A297" s="31" t="s">
        <v>8508</v>
      </c>
      <c r="B297" s="43" t="s">
        <v>2653</v>
      </c>
      <c r="C297" s="42"/>
      <c r="D297" s="42"/>
      <c r="E297" s="57">
        <v>1000</v>
      </c>
    </row>
    <row r="298" spans="1:5" x14ac:dyDescent="0.25">
      <c r="A298" s="31" t="s">
        <v>8507</v>
      </c>
      <c r="B298" s="43" t="s">
        <v>2651</v>
      </c>
      <c r="C298" s="42"/>
      <c r="D298" s="42"/>
      <c r="E298" s="57">
        <v>58672</v>
      </c>
    </row>
    <row r="299" spans="1:5" x14ac:dyDescent="0.25">
      <c r="A299" s="31" t="s">
        <v>14509</v>
      </c>
      <c r="B299" s="43" t="s">
        <v>14508</v>
      </c>
      <c r="C299" s="42"/>
      <c r="D299" s="42"/>
      <c r="E299" s="57">
        <v>16179</v>
      </c>
    </row>
    <row r="300" spans="1:5" x14ac:dyDescent="0.25">
      <c r="A300" s="31" t="s">
        <v>8506</v>
      </c>
      <c r="B300" s="43" t="s">
        <v>2652</v>
      </c>
      <c r="C300" s="42"/>
      <c r="D300" s="42"/>
      <c r="E300" s="57">
        <v>132160</v>
      </c>
    </row>
    <row r="301" spans="1:5" x14ac:dyDescent="0.25">
      <c r="A301" s="31" t="s">
        <v>14507</v>
      </c>
      <c r="B301" s="43" t="s">
        <v>14506</v>
      </c>
      <c r="C301" s="42"/>
      <c r="D301" s="42"/>
      <c r="E301" s="57">
        <v>28654</v>
      </c>
    </row>
    <row r="302" spans="1:5" x14ac:dyDescent="0.25">
      <c r="A302" s="31" t="s">
        <v>14505</v>
      </c>
      <c r="B302" s="43" t="s">
        <v>14504</v>
      </c>
      <c r="C302" s="42"/>
      <c r="D302" s="42"/>
      <c r="E302" s="57">
        <v>1000</v>
      </c>
    </row>
    <row r="303" spans="1:5" x14ac:dyDescent="0.25">
      <c r="A303" s="31" t="s">
        <v>8505</v>
      </c>
      <c r="B303" s="43" t="s">
        <v>2644</v>
      </c>
      <c r="C303" s="42"/>
      <c r="D303" s="42"/>
      <c r="E303" s="57">
        <v>12670</v>
      </c>
    </row>
    <row r="304" spans="1:5" x14ac:dyDescent="0.25">
      <c r="A304" s="32" t="s">
        <v>5778</v>
      </c>
      <c r="B304" s="44" t="s">
        <v>5720</v>
      </c>
      <c r="C304" s="45"/>
      <c r="D304" s="45"/>
      <c r="E304" s="58">
        <v>510973</v>
      </c>
    </row>
    <row r="305" spans="1:5" x14ac:dyDescent="0.25">
      <c r="A305" s="32" t="s">
        <v>5779</v>
      </c>
      <c r="B305" s="44" t="s">
        <v>5720</v>
      </c>
      <c r="C305" s="45"/>
      <c r="D305" s="45"/>
      <c r="E305" s="58">
        <v>510973</v>
      </c>
    </row>
    <row r="306" spans="1:5" x14ac:dyDescent="0.25">
      <c r="A306" s="33" t="s">
        <v>5720</v>
      </c>
      <c r="B306" s="46" t="s">
        <v>5720</v>
      </c>
      <c r="C306" s="40"/>
      <c r="D306" s="40"/>
      <c r="E306" s="59" t="s">
        <v>5720</v>
      </c>
    </row>
    <row r="307" spans="1:5" x14ac:dyDescent="0.25">
      <c r="A307" s="29" t="s">
        <v>8504</v>
      </c>
      <c r="B307" s="47" t="s">
        <v>8503</v>
      </c>
      <c r="C307" s="40"/>
      <c r="D307" s="40"/>
      <c r="E307" s="55" t="s">
        <v>5724</v>
      </c>
    </row>
    <row r="308" spans="1:5" ht="14.1" customHeight="1" x14ac:dyDescent="0.25">
      <c r="A308" s="48" t="s">
        <v>8502</v>
      </c>
      <c r="B308" s="42"/>
      <c r="C308" s="42"/>
      <c r="D308" s="42"/>
      <c r="E308" s="42"/>
    </row>
    <row r="309" spans="1:5" x14ac:dyDescent="0.25">
      <c r="A309" s="30" t="s">
        <v>5725</v>
      </c>
      <c r="B309" s="49" t="s">
        <v>5726</v>
      </c>
      <c r="C309" s="42"/>
      <c r="D309" s="42"/>
      <c r="E309" s="56" t="s">
        <v>5727</v>
      </c>
    </row>
    <row r="310" spans="1:5" x14ac:dyDescent="0.25">
      <c r="A310" s="31" t="s">
        <v>8501</v>
      </c>
      <c r="B310" s="43" t="s">
        <v>5284</v>
      </c>
      <c r="C310" s="42"/>
      <c r="D310" s="42"/>
      <c r="E310" s="57">
        <v>22454</v>
      </c>
    </row>
    <row r="311" spans="1:5" x14ac:dyDescent="0.25">
      <c r="A311" s="31" t="s">
        <v>8500</v>
      </c>
      <c r="B311" s="43" t="s">
        <v>5285</v>
      </c>
      <c r="C311" s="42"/>
      <c r="D311" s="42"/>
      <c r="E311" s="57">
        <v>20811</v>
      </c>
    </row>
    <row r="312" spans="1:5" x14ac:dyDescent="0.25">
      <c r="A312" s="31" t="s">
        <v>8499</v>
      </c>
      <c r="B312" s="43" t="s">
        <v>5286</v>
      </c>
      <c r="C312" s="42"/>
      <c r="D312" s="42"/>
      <c r="E312" s="57">
        <v>15882</v>
      </c>
    </row>
    <row r="313" spans="1:5" x14ac:dyDescent="0.25">
      <c r="A313" s="31" t="s">
        <v>8498</v>
      </c>
      <c r="B313" s="43" t="s">
        <v>5287</v>
      </c>
      <c r="C313" s="42"/>
      <c r="D313" s="42"/>
      <c r="E313" s="57">
        <v>79958</v>
      </c>
    </row>
    <row r="314" spans="1:5" x14ac:dyDescent="0.25">
      <c r="A314" s="31" t="s">
        <v>8497</v>
      </c>
      <c r="B314" s="43" t="s">
        <v>5288</v>
      </c>
      <c r="C314" s="42"/>
      <c r="D314" s="42"/>
      <c r="E314" s="57">
        <v>15882</v>
      </c>
    </row>
    <row r="315" spans="1:5" x14ac:dyDescent="0.25">
      <c r="A315" s="31" t="s">
        <v>8496</v>
      </c>
      <c r="B315" s="43" t="s">
        <v>5289</v>
      </c>
      <c r="C315" s="42"/>
      <c r="D315" s="42"/>
      <c r="E315" s="57">
        <v>15882</v>
      </c>
    </row>
    <row r="316" spans="1:5" x14ac:dyDescent="0.25">
      <c r="A316" s="32" t="s">
        <v>5778</v>
      </c>
      <c r="B316" s="44" t="s">
        <v>5720</v>
      </c>
      <c r="C316" s="45"/>
      <c r="D316" s="45"/>
      <c r="E316" s="58">
        <v>170869</v>
      </c>
    </row>
    <row r="317" spans="1:5" x14ac:dyDescent="0.25">
      <c r="A317" s="32" t="s">
        <v>5779</v>
      </c>
      <c r="B317" s="44" t="s">
        <v>5720</v>
      </c>
      <c r="C317" s="45"/>
      <c r="D317" s="45"/>
      <c r="E317" s="58">
        <v>170869</v>
      </c>
    </row>
    <row r="318" spans="1:5" x14ac:dyDescent="0.25">
      <c r="A318" s="33" t="s">
        <v>5720</v>
      </c>
      <c r="B318" s="46" t="s">
        <v>5720</v>
      </c>
      <c r="C318" s="40"/>
      <c r="D318" s="40"/>
      <c r="E318" s="59" t="s">
        <v>5720</v>
      </c>
    </row>
    <row r="319" spans="1:5" x14ac:dyDescent="0.25">
      <c r="A319" s="29" t="s">
        <v>8495</v>
      </c>
      <c r="B319" s="47" t="s">
        <v>8494</v>
      </c>
      <c r="C319" s="40"/>
      <c r="D319" s="40"/>
      <c r="E319" s="55" t="s">
        <v>5724</v>
      </c>
    </row>
    <row r="320" spans="1:5" ht="14.1" customHeight="1" x14ac:dyDescent="0.25">
      <c r="A320" s="48" t="s">
        <v>14501</v>
      </c>
      <c r="B320" s="42"/>
      <c r="C320" s="42"/>
      <c r="D320" s="42"/>
      <c r="E320" s="42"/>
    </row>
    <row r="321" spans="1:5" x14ac:dyDescent="0.25">
      <c r="A321" s="30" t="s">
        <v>5725</v>
      </c>
      <c r="B321" s="49" t="s">
        <v>5726</v>
      </c>
      <c r="C321" s="42"/>
      <c r="D321" s="42"/>
      <c r="E321" s="56" t="s">
        <v>5727</v>
      </c>
    </row>
    <row r="322" spans="1:5" x14ac:dyDescent="0.25">
      <c r="A322" s="31" t="s">
        <v>8493</v>
      </c>
      <c r="B322" s="43" t="s">
        <v>2657</v>
      </c>
      <c r="C322" s="42"/>
      <c r="D322" s="42"/>
      <c r="E322" s="57">
        <v>14476</v>
      </c>
    </row>
    <row r="323" spans="1:5" x14ac:dyDescent="0.25">
      <c r="A323" s="31" t="s">
        <v>8492</v>
      </c>
      <c r="B323" s="43" t="s">
        <v>2656</v>
      </c>
      <c r="C323" s="42"/>
      <c r="D323" s="42"/>
      <c r="E323" s="57">
        <v>55272</v>
      </c>
    </row>
    <row r="324" spans="1:5" x14ac:dyDescent="0.25">
      <c r="A324" s="31" t="s">
        <v>8491</v>
      </c>
      <c r="B324" s="43" t="s">
        <v>2658</v>
      </c>
      <c r="C324" s="42"/>
      <c r="D324" s="42"/>
      <c r="E324" s="57">
        <v>23045</v>
      </c>
    </row>
    <row r="325" spans="1:5" x14ac:dyDescent="0.25">
      <c r="A325" s="32" t="s">
        <v>5778</v>
      </c>
      <c r="B325" s="44" t="s">
        <v>5720</v>
      </c>
      <c r="C325" s="45"/>
      <c r="D325" s="45"/>
      <c r="E325" s="58">
        <v>92793</v>
      </c>
    </row>
    <row r="326" spans="1:5" x14ac:dyDescent="0.25">
      <c r="A326" s="32" t="s">
        <v>5779</v>
      </c>
      <c r="B326" s="44" t="s">
        <v>5720</v>
      </c>
      <c r="C326" s="45"/>
      <c r="D326" s="45"/>
      <c r="E326" s="58">
        <v>92793</v>
      </c>
    </row>
    <row r="327" spans="1:5" x14ac:dyDescent="0.25">
      <c r="A327" s="33" t="s">
        <v>5720</v>
      </c>
      <c r="B327" s="46" t="s">
        <v>5720</v>
      </c>
      <c r="C327" s="40"/>
      <c r="D327" s="40"/>
      <c r="E327" s="59" t="s">
        <v>5720</v>
      </c>
    </row>
    <row r="328" spans="1:5" x14ac:dyDescent="0.25">
      <c r="A328" s="29" t="s">
        <v>8490</v>
      </c>
      <c r="B328" s="47" t="s">
        <v>8489</v>
      </c>
      <c r="C328" s="40"/>
      <c r="D328" s="40"/>
      <c r="E328" s="55" t="s">
        <v>5724</v>
      </c>
    </row>
    <row r="329" spans="1:5" ht="14.1" customHeight="1" x14ac:dyDescent="0.25">
      <c r="A329" s="48" t="s">
        <v>14503</v>
      </c>
      <c r="B329" s="42"/>
      <c r="C329" s="42"/>
      <c r="D329" s="42"/>
      <c r="E329" s="42"/>
    </row>
    <row r="330" spans="1:5" x14ac:dyDescent="0.25">
      <c r="A330" s="30" t="s">
        <v>5725</v>
      </c>
      <c r="B330" s="49" t="s">
        <v>5726</v>
      </c>
      <c r="C330" s="42"/>
      <c r="D330" s="42"/>
      <c r="E330" s="56" t="s">
        <v>5727</v>
      </c>
    </row>
    <row r="331" spans="1:5" x14ac:dyDescent="0.25">
      <c r="A331" s="31" t="s">
        <v>8488</v>
      </c>
      <c r="B331" s="43" t="s">
        <v>2629</v>
      </c>
      <c r="C331" s="42"/>
      <c r="D331" s="42"/>
      <c r="E331" s="57">
        <v>9244</v>
      </c>
    </row>
    <row r="332" spans="1:5" x14ac:dyDescent="0.25">
      <c r="A332" s="31" t="s">
        <v>8487</v>
      </c>
      <c r="B332" s="43" t="s">
        <v>2630</v>
      </c>
      <c r="C332" s="42"/>
      <c r="D332" s="42"/>
      <c r="E332" s="57">
        <v>17333</v>
      </c>
    </row>
    <row r="333" spans="1:5" x14ac:dyDescent="0.25">
      <c r="A333" s="31" t="s">
        <v>8486</v>
      </c>
      <c r="B333" s="43" t="s">
        <v>8485</v>
      </c>
      <c r="C333" s="42"/>
      <c r="D333" s="42"/>
      <c r="E333" s="57">
        <v>1000</v>
      </c>
    </row>
    <row r="334" spans="1:5" x14ac:dyDescent="0.25">
      <c r="A334" s="31" t="s">
        <v>8484</v>
      </c>
      <c r="B334" s="43" t="s">
        <v>2631</v>
      </c>
      <c r="C334" s="42"/>
      <c r="D334" s="42"/>
      <c r="E334" s="57">
        <v>4045</v>
      </c>
    </row>
    <row r="335" spans="1:5" x14ac:dyDescent="0.25">
      <c r="A335" s="31" t="s">
        <v>8483</v>
      </c>
      <c r="B335" s="43" t="s">
        <v>2632</v>
      </c>
      <c r="C335" s="42"/>
      <c r="D335" s="42"/>
      <c r="E335" s="57">
        <v>258841</v>
      </c>
    </row>
    <row r="336" spans="1:5" x14ac:dyDescent="0.25">
      <c r="A336" s="31" t="s">
        <v>8482</v>
      </c>
      <c r="B336" s="43" t="s">
        <v>2633</v>
      </c>
      <c r="C336" s="42"/>
      <c r="D336" s="42"/>
      <c r="E336" s="57">
        <v>37555</v>
      </c>
    </row>
    <row r="337" spans="1:5" x14ac:dyDescent="0.25">
      <c r="A337" s="31" t="s">
        <v>8481</v>
      </c>
      <c r="B337" s="43" t="s">
        <v>8480</v>
      </c>
      <c r="C337" s="42"/>
      <c r="D337" s="42"/>
      <c r="E337" s="57">
        <v>15600</v>
      </c>
    </row>
    <row r="338" spans="1:5" x14ac:dyDescent="0.25">
      <c r="A338" s="31" t="s">
        <v>8479</v>
      </c>
      <c r="B338" s="43" t="s">
        <v>8478</v>
      </c>
      <c r="C338" s="42"/>
      <c r="D338" s="42"/>
      <c r="E338" s="57">
        <v>17333</v>
      </c>
    </row>
    <row r="339" spans="1:5" x14ac:dyDescent="0.25">
      <c r="A339" s="32" t="s">
        <v>5778</v>
      </c>
      <c r="B339" s="44" t="s">
        <v>5720</v>
      </c>
      <c r="C339" s="45"/>
      <c r="D339" s="45"/>
      <c r="E339" s="58">
        <v>360951</v>
      </c>
    </row>
    <row r="340" spans="1:5" x14ac:dyDescent="0.25">
      <c r="A340" s="32" t="s">
        <v>5779</v>
      </c>
      <c r="B340" s="44" t="s">
        <v>5720</v>
      </c>
      <c r="C340" s="45"/>
      <c r="D340" s="45"/>
      <c r="E340" s="58">
        <v>360951</v>
      </c>
    </row>
    <row r="341" spans="1:5" x14ac:dyDescent="0.25">
      <c r="A341" s="33" t="s">
        <v>5720</v>
      </c>
      <c r="B341" s="46" t="s">
        <v>5720</v>
      </c>
      <c r="C341" s="40"/>
      <c r="D341" s="40"/>
      <c r="E341" s="59" t="s">
        <v>5720</v>
      </c>
    </row>
    <row r="342" spans="1:5" x14ac:dyDescent="0.25">
      <c r="A342" s="29" t="s">
        <v>8477</v>
      </c>
      <c r="B342" s="47" t="s">
        <v>8476</v>
      </c>
      <c r="C342" s="40"/>
      <c r="D342" s="40"/>
      <c r="E342" s="55" t="s">
        <v>5724</v>
      </c>
    </row>
    <row r="343" spans="1:5" ht="14.1" customHeight="1" x14ac:dyDescent="0.25">
      <c r="A343" s="48" t="s">
        <v>14502</v>
      </c>
      <c r="B343" s="42"/>
      <c r="C343" s="42"/>
      <c r="D343" s="42"/>
      <c r="E343" s="42"/>
    </row>
    <row r="344" spans="1:5" x14ac:dyDescent="0.25">
      <c r="A344" s="30" t="s">
        <v>5725</v>
      </c>
      <c r="B344" s="49" t="s">
        <v>5726</v>
      </c>
      <c r="C344" s="42"/>
      <c r="D344" s="42"/>
      <c r="E344" s="56" t="s">
        <v>5727</v>
      </c>
    </row>
    <row r="345" spans="1:5" x14ac:dyDescent="0.25">
      <c r="A345" s="31" t="s">
        <v>8475</v>
      </c>
      <c r="B345" s="43" t="s">
        <v>2680</v>
      </c>
      <c r="C345" s="42"/>
      <c r="D345" s="42"/>
      <c r="E345" s="57">
        <v>22698</v>
      </c>
    </row>
    <row r="346" spans="1:5" x14ac:dyDescent="0.25">
      <c r="A346" s="31" t="s">
        <v>8474</v>
      </c>
      <c r="B346" s="43" t="s">
        <v>2679</v>
      </c>
      <c r="C346" s="42"/>
      <c r="D346" s="42"/>
      <c r="E346" s="57">
        <v>113016</v>
      </c>
    </row>
    <row r="347" spans="1:5" x14ac:dyDescent="0.25">
      <c r="A347" s="32" t="s">
        <v>5778</v>
      </c>
      <c r="B347" s="44" t="s">
        <v>5720</v>
      </c>
      <c r="C347" s="45"/>
      <c r="D347" s="45"/>
      <c r="E347" s="58">
        <v>135714</v>
      </c>
    </row>
    <row r="348" spans="1:5" x14ac:dyDescent="0.25">
      <c r="A348" s="32" t="s">
        <v>5779</v>
      </c>
      <c r="B348" s="44" t="s">
        <v>5720</v>
      </c>
      <c r="C348" s="45"/>
      <c r="D348" s="45"/>
      <c r="E348" s="58">
        <v>135714</v>
      </c>
    </row>
    <row r="349" spans="1:5" x14ac:dyDescent="0.25">
      <c r="A349" s="33" t="s">
        <v>5720</v>
      </c>
      <c r="B349" s="46" t="s">
        <v>5720</v>
      </c>
      <c r="C349" s="40"/>
      <c r="D349" s="40"/>
      <c r="E349" s="59" t="s">
        <v>5720</v>
      </c>
    </row>
    <row r="350" spans="1:5" x14ac:dyDescent="0.25">
      <c r="A350" s="29" t="s">
        <v>8473</v>
      </c>
      <c r="B350" s="47" t="s">
        <v>8472</v>
      </c>
      <c r="C350" s="40"/>
      <c r="D350" s="40"/>
      <c r="E350" s="55" t="s">
        <v>5724</v>
      </c>
    </row>
    <row r="351" spans="1:5" ht="14.1" customHeight="1" x14ac:dyDescent="0.25">
      <c r="A351" s="48" t="s">
        <v>14501</v>
      </c>
      <c r="B351" s="42"/>
      <c r="C351" s="42"/>
      <c r="D351" s="42"/>
      <c r="E351" s="42"/>
    </row>
    <row r="352" spans="1:5" x14ac:dyDescent="0.25">
      <c r="A352" s="30" t="s">
        <v>5725</v>
      </c>
      <c r="B352" s="49" t="s">
        <v>5726</v>
      </c>
      <c r="C352" s="42"/>
      <c r="D352" s="42"/>
      <c r="E352" s="56" t="s">
        <v>5727</v>
      </c>
    </row>
    <row r="353" spans="1:5" x14ac:dyDescent="0.25">
      <c r="A353" s="31" t="s">
        <v>8471</v>
      </c>
      <c r="B353" s="43" t="s">
        <v>2619</v>
      </c>
      <c r="C353" s="42"/>
      <c r="D353" s="42"/>
      <c r="E353" s="57">
        <v>81756</v>
      </c>
    </row>
    <row r="354" spans="1:5" x14ac:dyDescent="0.25">
      <c r="A354" s="32" t="s">
        <v>5778</v>
      </c>
      <c r="B354" s="44" t="s">
        <v>5720</v>
      </c>
      <c r="C354" s="45"/>
      <c r="D354" s="45"/>
      <c r="E354" s="58">
        <v>81756</v>
      </c>
    </row>
    <row r="355" spans="1:5" x14ac:dyDescent="0.25">
      <c r="A355" s="32" t="s">
        <v>5779</v>
      </c>
      <c r="B355" s="44" t="s">
        <v>5720</v>
      </c>
      <c r="C355" s="45"/>
      <c r="D355" s="45"/>
      <c r="E355" s="58">
        <v>81756</v>
      </c>
    </row>
    <row r="356" spans="1:5" x14ac:dyDescent="0.25">
      <c r="A356" s="33" t="s">
        <v>5720</v>
      </c>
      <c r="B356" s="46" t="s">
        <v>5720</v>
      </c>
      <c r="C356" s="40"/>
      <c r="D356" s="40"/>
      <c r="E356" s="59" t="s">
        <v>5720</v>
      </c>
    </row>
    <row r="357" spans="1:5" x14ac:dyDescent="0.25">
      <c r="A357" s="29" t="s">
        <v>8470</v>
      </c>
      <c r="B357" s="47" t="s">
        <v>8469</v>
      </c>
      <c r="C357" s="40"/>
      <c r="D357" s="40"/>
      <c r="E357" s="55" t="s">
        <v>5724</v>
      </c>
    </row>
    <row r="358" spans="1:5" ht="14.1" customHeight="1" x14ac:dyDescent="0.25">
      <c r="A358" s="48" t="s">
        <v>14500</v>
      </c>
      <c r="B358" s="42"/>
      <c r="C358" s="42"/>
      <c r="D358" s="42"/>
      <c r="E358" s="42"/>
    </row>
    <row r="359" spans="1:5" x14ac:dyDescent="0.25">
      <c r="A359" s="30" t="s">
        <v>5725</v>
      </c>
      <c r="B359" s="49" t="s">
        <v>5726</v>
      </c>
      <c r="C359" s="42"/>
      <c r="D359" s="42"/>
      <c r="E359" s="56" t="s">
        <v>5727</v>
      </c>
    </row>
    <row r="360" spans="1:5" x14ac:dyDescent="0.25">
      <c r="A360" s="31" t="s">
        <v>8468</v>
      </c>
      <c r="B360" s="43" t="s">
        <v>2611</v>
      </c>
      <c r="C360" s="42"/>
      <c r="D360" s="42"/>
      <c r="E360" s="57">
        <v>8607</v>
      </c>
    </row>
    <row r="361" spans="1:5" x14ac:dyDescent="0.25">
      <c r="A361" s="31" t="s">
        <v>8467</v>
      </c>
      <c r="B361" s="43" t="s">
        <v>2612</v>
      </c>
      <c r="C361" s="42"/>
      <c r="D361" s="42"/>
      <c r="E361" s="57">
        <v>16899</v>
      </c>
    </row>
    <row r="362" spans="1:5" x14ac:dyDescent="0.25">
      <c r="A362" s="31" t="s">
        <v>8466</v>
      </c>
      <c r="B362" s="43" t="s">
        <v>2615</v>
      </c>
      <c r="C362" s="42"/>
      <c r="D362" s="42"/>
      <c r="E362" s="57">
        <v>11795</v>
      </c>
    </row>
    <row r="363" spans="1:5" x14ac:dyDescent="0.25">
      <c r="A363" s="31" t="s">
        <v>8465</v>
      </c>
      <c r="B363" s="43" t="s">
        <v>2613</v>
      </c>
      <c r="C363" s="42"/>
      <c r="D363" s="42"/>
      <c r="E363" s="57">
        <v>193500</v>
      </c>
    </row>
    <row r="364" spans="1:5" x14ac:dyDescent="0.25">
      <c r="A364" s="31" t="s">
        <v>8464</v>
      </c>
      <c r="B364" s="43" t="s">
        <v>2618</v>
      </c>
      <c r="C364" s="42"/>
      <c r="D364" s="42"/>
      <c r="E364" s="57">
        <v>10201</v>
      </c>
    </row>
    <row r="365" spans="1:5" x14ac:dyDescent="0.25">
      <c r="A365" s="31" t="s">
        <v>8463</v>
      </c>
      <c r="B365" s="43" t="s">
        <v>2617</v>
      </c>
      <c r="C365" s="42"/>
      <c r="D365" s="42"/>
      <c r="E365" s="57">
        <v>1912</v>
      </c>
    </row>
    <row r="366" spans="1:5" x14ac:dyDescent="0.25">
      <c r="A366" s="31" t="s">
        <v>8462</v>
      </c>
      <c r="B366" s="43" t="s">
        <v>2616</v>
      </c>
      <c r="C366" s="42"/>
      <c r="D366" s="42"/>
      <c r="E366" s="57">
        <v>1002</v>
      </c>
    </row>
    <row r="367" spans="1:5" x14ac:dyDescent="0.25">
      <c r="A367" s="31" t="s">
        <v>8461</v>
      </c>
      <c r="B367" s="43" t="s">
        <v>2614</v>
      </c>
      <c r="C367" s="42"/>
      <c r="D367" s="42"/>
      <c r="E367" s="57">
        <v>62076</v>
      </c>
    </row>
    <row r="368" spans="1:5" x14ac:dyDescent="0.25">
      <c r="A368" s="31" t="s">
        <v>14499</v>
      </c>
      <c r="B368" s="43" t="s">
        <v>14498</v>
      </c>
      <c r="C368" s="42"/>
      <c r="D368" s="42"/>
      <c r="E368" s="57">
        <v>1001</v>
      </c>
    </row>
    <row r="369" spans="1:5" x14ac:dyDescent="0.25">
      <c r="A369" s="32" t="s">
        <v>5778</v>
      </c>
      <c r="B369" s="44" t="s">
        <v>5720</v>
      </c>
      <c r="C369" s="45"/>
      <c r="D369" s="45"/>
      <c r="E369" s="58">
        <v>306993</v>
      </c>
    </row>
    <row r="370" spans="1:5" x14ac:dyDescent="0.25">
      <c r="A370" s="32" t="s">
        <v>5779</v>
      </c>
      <c r="B370" s="44" t="s">
        <v>5720</v>
      </c>
      <c r="C370" s="45"/>
      <c r="D370" s="45"/>
      <c r="E370" s="58">
        <v>306993</v>
      </c>
    </row>
    <row r="371" spans="1:5" x14ac:dyDescent="0.25">
      <c r="A371" s="33" t="s">
        <v>5720</v>
      </c>
      <c r="B371" s="46" t="s">
        <v>5720</v>
      </c>
      <c r="C371" s="40"/>
      <c r="D371" s="40"/>
      <c r="E371" s="59" t="s">
        <v>5720</v>
      </c>
    </row>
    <row r="372" spans="1:5" x14ac:dyDescent="0.25">
      <c r="A372" s="29" t="s">
        <v>8460</v>
      </c>
      <c r="B372" s="47" t="s">
        <v>8459</v>
      </c>
      <c r="C372" s="40"/>
      <c r="D372" s="40"/>
      <c r="E372" s="55" t="s">
        <v>5724</v>
      </c>
    </row>
    <row r="373" spans="1:5" ht="14.1" customHeight="1" x14ac:dyDescent="0.25">
      <c r="A373" s="48" t="s">
        <v>14497</v>
      </c>
      <c r="B373" s="42"/>
      <c r="C373" s="42"/>
      <c r="D373" s="42"/>
      <c r="E373" s="42"/>
    </row>
    <row r="374" spans="1:5" x14ac:dyDescent="0.25">
      <c r="A374" s="30" t="s">
        <v>5725</v>
      </c>
      <c r="B374" s="49" t="s">
        <v>5726</v>
      </c>
      <c r="C374" s="42"/>
      <c r="D374" s="42"/>
      <c r="E374" s="56" t="s">
        <v>5727</v>
      </c>
    </row>
    <row r="375" spans="1:5" x14ac:dyDescent="0.25">
      <c r="A375" s="31" t="s">
        <v>8458</v>
      </c>
      <c r="B375" s="43" t="s">
        <v>5514</v>
      </c>
      <c r="C375" s="42"/>
      <c r="D375" s="42"/>
      <c r="E375" s="57">
        <v>40573</v>
      </c>
    </row>
    <row r="376" spans="1:5" x14ac:dyDescent="0.25">
      <c r="A376" s="31" t="s">
        <v>8457</v>
      </c>
      <c r="B376" s="43" t="s">
        <v>5515</v>
      </c>
      <c r="C376" s="42"/>
      <c r="D376" s="42"/>
      <c r="E376" s="57">
        <v>382443</v>
      </c>
    </row>
    <row r="377" spans="1:5" x14ac:dyDescent="0.25">
      <c r="A377" s="31" t="s">
        <v>8456</v>
      </c>
      <c r="B377" s="43" t="s">
        <v>5516</v>
      </c>
      <c r="C377" s="42"/>
      <c r="D377" s="42"/>
      <c r="E377" s="57">
        <v>172124</v>
      </c>
    </row>
    <row r="378" spans="1:5" x14ac:dyDescent="0.25">
      <c r="A378" s="31" t="s">
        <v>8455</v>
      </c>
      <c r="B378" s="43" t="s">
        <v>5518</v>
      </c>
      <c r="C378" s="42"/>
      <c r="D378" s="42"/>
      <c r="E378" s="57">
        <v>29427</v>
      </c>
    </row>
    <row r="379" spans="1:5" x14ac:dyDescent="0.25">
      <c r="A379" s="31" t="s">
        <v>8454</v>
      </c>
      <c r="B379" s="43" t="s">
        <v>14496</v>
      </c>
      <c r="C379" s="42"/>
      <c r="D379" s="42"/>
      <c r="E379" s="57">
        <v>84924</v>
      </c>
    </row>
    <row r="380" spans="1:5" x14ac:dyDescent="0.25">
      <c r="A380" s="31" t="s">
        <v>8453</v>
      </c>
      <c r="B380" s="43" t="s">
        <v>5517</v>
      </c>
      <c r="C380" s="42"/>
      <c r="D380" s="42"/>
      <c r="E380" s="57">
        <v>5463</v>
      </c>
    </row>
    <row r="381" spans="1:5" x14ac:dyDescent="0.25">
      <c r="A381" s="32" t="s">
        <v>5778</v>
      </c>
      <c r="B381" s="44" t="s">
        <v>5720</v>
      </c>
      <c r="C381" s="45"/>
      <c r="D381" s="45"/>
      <c r="E381" s="58">
        <v>714954</v>
      </c>
    </row>
    <row r="382" spans="1:5" x14ac:dyDescent="0.25">
      <c r="A382" s="32" t="s">
        <v>5779</v>
      </c>
      <c r="B382" s="44" t="s">
        <v>5720</v>
      </c>
      <c r="C382" s="45"/>
      <c r="D382" s="45"/>
      <c r="E382" s="58">
        <v>714954</v>
      </c>
    </row>
    <row r="383" spans="1:5" x14ac:dyDescent="0.25">
      <c r="A383" s="33" t="s">
        <v>5720</v>
      </c>
      <c r="B383" s="46" t="s">
        <v>5720</v>
      </c>
      <c r="C383" s="40"/>
      <c r="D383" s="40"/>
      <c r="E383" s="59" t="s">
        <v>5720</v>
      </c>
    </row>
    <row r="384" spans="1:5" x14ac:dyDescent="0.25">
      <c r="A384" s="29" t="s">
        <v>8452</v>
      </c>
      <c r="B384" s="47" t="s">
        <v>8451</v>
      </c>
      <c r="C384" s="40"/>
      <c r="D384" s="40"/>
      <c r="E384" s="55" t="s">
        <v>5724</v>
      </c>
    </row>
    <row r="385" spans="1:5" ht="14.1" customHeight="1" x14ac:dyDescent="0.25">
      <c r="A385" s="48" t="s">
        <v>14495</v>
      </c>
      <c r="B385" s="42"/>
      <c r="C385" s="42"/>
      <c r="D385" s="42"/>
      <c r="E385" s="42"/>
    </row>
    <row r="386" spans="1:5" x14ac:dyDescent="0.25">
      <c r="A386" s="30" t="s">
        <v>5725</v>
      </c>
      <c r="B386" s="49" t="s">
        <v>5726</v>
      </c>
      <c r="C386" s="42"/>
      <c r="D386" s="42"/>
      <c r="E386" s="56" t="s">
        <v>5727</v>
      </c>
    </row>
    <row r="387" spans="1:5" x14ac:dyDescent="0.25">
      <c r="A387" s="31" t="s">
        <v>8450</v>
      </c>
      <c r="B387" s="43" t="s">
        <v>4331</v>
      </c>
      <c r="C387" s="42"/>
      <c r="D387" s="42"/>
      <c r="E387" s="57">
        <v>33958</v>
      </c>
    </row>
    <row r="388" spans="1:5" x14ac:dyDescent="0.25">
      <c r="A388" s="31" t="s">
        <v>8449</v>
      </c>
      <c r="B388" s="43" t="s">
        <v>4332</v>
      </c>
      <c r="C388" s="42"/>
      <c r="D388" s="42"/>
      <c r="E388" s="57">
        <v>22064</v>
      </c>
    </row>
    <row r="389" spans="1:5" x14ac:dyDescent="0.25">
      <c r="A389" s="31" t="s">
        <v>8448</v>
      </c>
      <c r="B389" s="43" t="s">
        <v>8447</v>
      </c>
      <c r="C389" s="42"/>
      <c r="D389" s="42"/>
      <c r="E389" s="57">
        <v>20552</v>
      </c>
    </row>
    <row r="390" spans="1:5" x14ac:dyDescent="0.25">
      <c r="A390" s="31" t="s">
        <v>8446</v>
      </c>
      <c r="B390" s="43" t="s">
        <v>4333</v>
      </c>
      <c r="C390" s="42"/>
      <c r="D390" s="42"/>
      <c r="E390" s="57">
        <v>27609</v>
      </c>
    </row>
    <row r="391" spans="1:5" x14ac:dyDescent="0.25">
      <c r="A391" s="31" t="s">
        <v>8445</v>
      </c>
      <c r="B391" s="43" t="s">
        <v>4334</v>
      </c>
      <c r="C391" s="42"/>
      <c r="D391" s="42"/>
      <c r="E391" s="57">
        <v>1674</v>
      </c>
    </row>
    <row r="392" spans="1:5" x14ac:dyDescent="0.25">
      <c r="A392" s="31" t="s">
        <v>8444</v>
      </c>
      <c r="B392" s="43" t="s">
        <v>4335</v>
      </c>
      <c r="C392" s="42"/>
      <c r="D392" s="42"/>
      <c r="E392" s="57">
        <v>7462</v>
      </c>
    </row>
    <row r="393" spans="1:5" x14ac:dyDescent="0.25">
      <c r="A393" s="31" t="s">
        <v>8443</v>
      </c>
      <c r="B393" s="43" t="s">
        <v>4336</v>
      </c>
      <c r="C393" s="42"/>
      <c r="D393" s="42"/>
      <c r="E393" s="57">
        <v>153651</v>
      </c>
    </row>
    <row r="394" spans="1:5" x14ac:dyDescent="0.25">
      <c r="A394" s="31" t="s">
        <v>8442</v>
      </c>
      <c r="B394" s="43" t="s">
        <v>4337</v>
      </c>
      <c r="C394" s="42"/>
      <c r="D394" s="42"/>
      <c r="E394" s="57">
        <v>10450</v>
      </c>
    </row>
    <row r="395" spans="1:5" x14ac:dyDescent="0.25">
      <c r="A395" s="31" t="s">
        <v>8441</v>
      </c>
      <c r="B395" s="43" t="s">
        <v>4338</v>
      </c>
      <c r="C395" s="42"/>
      <c r="D395" s="42"/>
      <c r="E395" s="57">
        <v>26583</v>
      </c>
    </row>
    <row r="396" spans="1:5" x14ac:dyDescent="0.25">
      <c r="A396" s="31" t="s">
        <v>8440</v>
      </c>
      <c r="B396" s="43" t="s">
        <v>4339</v>
      </c>
      <c r="C396" s="42"/>
      <c r="D396" s="42"/>
      <c r="E396" s="57">
        <v>31793</v>
      </c>
    </row>
    <row r="397" spans="1:5" x14ac:dyDescent="0.25">
      <c r="A397" s="31" t="s">
        <v>8439</v>
      </c>
      <c r="B397" s="43" t="s">
        <v>4340</v>
      </c>
      <c r="C397" s="42"/>
      <c r="D397" s="42"/>
      <c r="E397" s="57">
        <v>12124</v>
      </c>
    </row>
    <row r="398" spans="1:5" x14ac:dyDescent="0.25">
      <c r="A398" s="31" t="s">
        <v>8438</v>
      </c>
      <c r="B398" s="43" t="s">
        <v>8437</v>
      </c>
      <c r="C398" s="42"/>
      <c r="D398" s="42"/>
      <c r="E398" s="57">
        <v>30841</v>
      </c>
    </row>
    <row r="399" spans="1:5" x14ac:dyDescent="0.25">
      <c r="A399" s="31" t="s">
        <v>8436</v>
      </c>
      <c r="B399" s="43" t="s">
        <v>4341</v>
      </c>
      <c r="C399" s="42"/>
      <c r="D399" s="42"/>
      <c r="E399" s="57">
        <v>67425</v>
      </c>
    </row>
    <row r="400" spans="1:5" x14ac:dyDescent="0.25">
      <c r="A400" s="31" t="s">
        <v>8435</v>
      </c>
      <c r="B400" s="43" t="s">
        <v>4342</v>
      </c>
      <c r="C400" s="42"/>
      <c r="D400" s="42"/>
      <c r="E400" s="57">
        <v>6106</v>
      </c>
    </row>
    <row r="401" spans="1:5" x14ac:dyDescent="0.25">
      <c r="A401" s="31" t="s">
        <v>8434</v>
      </c>
      <c r="B401" s="43" t="s">
        <v>4343</v>
      </c>
      <c r="C401" s="42"/>
      <c r="D401" s="42"/>
      <c r="E401" s="57">
        <v>25979</v>
      </c>
    </row>
    <row r="402" spans="1:5" x14ac:dyDescent="0.25">
      <c r="A402" s="32" t="s">
        <v>5778</v>
      </c>
      <c r="B402" s="44" t="s">
        <v>5720</v>
      </c>
      <c r="C402" s="45"/>
      <c r="D402" s="45"/>
      <c r="E402" s="58">
        <v>478271</v>
      </c>
    </row>
    <row r="403" spans="1:5" x14ac:dyDescent="0.25">
      <c r="A403" s="32" t="s">
        <v>5779</v>
      </c>
      <c r="B403" s="44" t="s">
        <v>5720</v>
      </c>
      <c r="C403" s="45"/>
      <c r="D403" s="45"/>
      <c r="E403" s="58">
        <v>478271</v>
      </c>
    </row>
    <row r="404" spans="1:5" x14ac:dyDescent="0.25">
      <c r="A404" s="33" t="s">
        <v>5720</v>
      </c>
      <c r="B404" s="46" t="s">
        <v>5720</v>
      </c>
      <c r="C404" s="40"/>
      <c r="D404" s="40"/>
      <c r="E404" s="59" t="s">
        <v>5720</v>
      </c>
    </row>
    <row r="405" spans="1:5" x14ac:dyDescent="0.25">
      <c r="A405" s="29" t="s">
        <v>8433</v>
      </c>
      <c r="B405" s="47" t="s">
        <v>8432</v>
      </c>
      <c r="C405" s="40"/>
      <c r="D405" s="40"/>
      <c r="E405" s="55" t="s">
        <v>5724</v>
      </c>
    </row>
    <row r="406" spans="1:5" ht="14.1" customHeight="1" x14ac:dyDescent="0.25">
      <c r="A406" s="48" t="s">
        <v>14494</v>
      </c>
      <c r="B406" s="42"/>
      <c r="C406" s="42"/>
      <c r="D406" s="42"/>
      <c r="E406" s="42"/>
    </row>
    <row r="407" spans="1:5" x14ac:dyDescent="0.25">
      <c r="A407" s="30" t="s">
        <v>5725</v>
      </c>
      <c r="B407" s="49" t="s">
        <v>5726</v>
      </c>
      <c r="C407" s="42"/>
      <c r="D407" s="42"/>
      <c r="E407" s="56" t="s">
        <v>5727</v>
      </c>
    </row>
    <row r="408" spans="1:5" x14ac:dyDescent="0.25">
      <c r="A408" s="31" t="s">
        <v>8431</v>
      </c>
      <c r="B408" s="43" t="s">
        <v>3998</v>
      </c>
      <c r="C408" s="42"/>
      <c r="D408" s="42"/>
      <c r="E408" s="57">
        <v>11956</v>
      </c>
    </row>
    <row r="409" spans="1:5" x14ac:dyDescent="0.25">
      <c r="A409" s="31" t="s">
        <v>8430</v>
      </c>
      <c r="B409" s="43" t="s">
        <v>3999</v>
      </c>
      <c r="C409" s="42"/>
      <c r="D409" s="42"/>
      <c r="E409" s="57">
        <v>20674</v>
      </c>
    </row>
    <row r="410" spans="1:5" x14ac:dyDescent="0.25">
      <c r="A410" s="31" t="s">
        <v>8429</v>
      </c>
      <c r="B410" s="43" t="s">
        <v>4000</v>
      </c>
      <c r="C410" s="42"/>
      <c r="D410" s="42"/>
      <c r="E410" s="57">
        <v>26064</v>
      </c>
    </row>
    <row r="411" spans="1:5" x14ac:dyDescent="0.25">
      <c r="A411" s="31" t="s">
        <v>8428</v>
      </c>
      <c r="B411" s="43" t="s">
        <v>4001</v>
      </c>
      <c r="C411" s="42"/>
      <c r="D411" s="42"/>
      <c r="E411" s="57">
        <v>30990</v>
      </c>
    </row>
    <row r="412" spans="1:5" x14ac:dyDescent="0.25">
      <c r="A412" s="31" t="s">
        <v>8427</v>
      </c>
      <c r="B412" s="43" t="s">
        <v>4002</v>
      </c>
      <c r="C412" s="42"/>
      <c r="D412" s="42"/>
      <c r="E412" s="57">
        <v>20701</v>
      </c>
    </row>
    <row r="413" spans="1:5" x14ac:dyDescent="0.25">
      <c r="A413" s="31" t="s">
        <v>8426</v>
      </c>
      <c r="B413" s="43" t="s">
        <v>8425</v>
      </c>
      <c r="C413" s="42"/>
      <c r="D413" s="42"/>
      <c r="E413" s="57">
        <v>120580</v>
      </c>
    </row>
    <row r="414" spans="1:5" x14ac:dyDescent="0.25">
      <c r="A414" s="31" t="s">
        <v>8424</v>
      </c>
      <c r="B414" s="43" t="s">
        <v>4009</v>
      </c>
      <c r="C414" s="42"/>
      <c r="D414" s="42"/>
      <c r="E414" s="57">
        <v>1010</v>
      </c>
    </row>
    <row r="415" spans="1:5" x14ac:dyDescent="0.25">
      <c r="A415" s="31" t="s">
        <v>8423</v>
      </c>
      <c r="B415" s="43" t="s">
        <v>4003</v>
      </c>
      <c r="C415" s="42"/>
      <c r="D415" s="42"/>
      <c r="E415" s="57">
        <v>23682</v>
      </c>
    </row>
    <row r="416" spans="1:5" x14ac:dyDescent="0.25">
      <c r="A416" s="31" t="s">
        <v>8422</v>
      </c>
      <c r="B416" s="43" t="s">
        <v>4004</v>
      </c>
      <c r="C416" s="42"/>
      <c r="D416" s="42"/>
      <c r="E416" s="57">
        <v>58175</v>
      </c>
    </row>
    <row r="417" spans="1:5" x14ac:dyDescent="0.25">
      <c r="A417" s="31" t="s">
        <v>8421</v>
      </c>
      <c r="B417" s="43" t="s">
        <v>4005</v>
      </c>
      <c r="C417" s="42"/>
      <c r="D417" s="42"/>
      <c r="E417" s="57">
        <v>25483</v>
      </c>
    </row>
    <row r="418" spans="1:5" x14ac:dyDescent="0.25">
      <c r="A418" s="31" t="s">
        <v>8420</v>
      </c>
      <c r="B418" s="43" t="s">
        <v>4006</v>
      </c>
      <c r="C418" s="42"/>
      <c r="D418" s="42"/>
      <c r="E418" s="57">
        <v>24425</v>
      </c>
    </row>
    <row r="419" spans="1:5" x14ac:dyDescent="0.25">
      <c r="A419" s="31" t="s">
        <v>8419</v>
      </c>
      <c r="B419" s="43" t="s">
        <v>4007</v>
      </c>
      <c r="C419" s="42"/>
      <c r="D419" s="42"/>
      <c r="E419" s="57">
        <v>22211</v>
      </c>
    </row>
    <row r="420" spans="1:5" x14ac:dyDescent="0.25">
      <c r="A420" s="31" t="s">
        <v>8418</v>
      </c>
      <c r="B420" s="43" t="s">
        <v>4008</v>
      </c>
      <c r="C420" s="42"/>
      <c r="D420" s="42"/>
      <c r="E420" s="57">
        <v>24871</v>
      </c>
    </row>
    <row r="421" spans="1:5" x14ac:dyDescent="0.25">
      <c r="A421" s="32" t="s">
        <v>5778</v>
      </c>
      <c r="B421" s="44" t="s">
        <v>5720</v>
      </c>
      <c r="C421" s="45"/>
      <c r="D421" s="45"/>
      <c r="E421" s="58">
        <v>410822</v>
      </c>
    </row>
    <row r="422" spans="1:5" x14ac:dyDescent="0.25">
      <c r="A422" s="32" t="s">
        <v>5779</v>
      </c>
      <c r="B422" s="44" t="s">
        <v>5720</v>
      </c>
      <c r="C422" s="45"/>
      <c r="D422" s="45"/>
      <c r="E422" s="58">
        <v>410822</v>
      </c>
    </row>
    <row r="423" spans="1:5" x14ac:dyDescent="0.25">
      <c r="A423" s="33" t="s">
        <v>5720</v>
      </c>
      <c r="B423" s="46" t="s">
        <v>5720</v>
      </c>
      <c r="C423" s="40"/>
      <c r="D423" s="40"/>
      <c r="E423" s="59" t="s">
        <v>5720</v>
      </c>
    </row>
    <row r="424" spans="1:5" x14ac:dyDescent="0.25">
      <c r="A424" s="29" t="s">
        <v>8417</v>
      </c>
      <c r="B424" s="47" t="s">
        <v>8416</v>
      </c>
      <c r="C424" s="40"/>
      <c r="D424" s="40"/>
      <c r="E424" s="55" t="s">
        <v>5724</v>
      </c>
    </row>
    <row r="425" spans="1:5" ht="14.1" customHeight="1" x14ac:dyDescent="0.25">
      <c r="A425" s="48" t="s">
        <v>14493</v>
      </c>
      <c r="B425" s="42"/>
      <c r="C425" s="42"/>
      <c r="D425" s="42"/>
      <c r="E425" s="42"/>
    </row>
    <row r="426" spans="1:5" x14ac:dyDescent="0.25">
      <c r="A426" s="30" t="s">
        <v>5725</v>
      </c>
      <c r="B426" s="49" t="s">
        <v>5726</v>
      </c>
      <c r="C426" s="42"/>
      <c r="D426" s="42"/>
      <c r="E426" s="56" t="s">
        <v>5727</v>
      </c>
    </row>
    <row r="427" spans="1:5" x14ac:dyDescent="0.25">
      <c r="A427" s="31" t="s">
        <v>8415</v>
      </c>
      <c r="B427" s="43" t="s">
        <v>2620</v>
      </c>
      <c r="C427" s="42"/>
      <c r="D427" s="42"/>
      <c r="E427" s="57">
        <v>107980</v>
      </c>
    </row>
    <row r="428" spans="1:5" x14ac:dyDescent="0.25">
      <c r="A428" s="31" t="s">
        <v>8414</v>
      </c>
      <c r="B428" s="43" t="s">
        <v>2623</v>
      </c>
      <c r="C428" s="42"/>
      <c r="D428" s="42"/>
      <c r="E428" s="57">
        <v>35436</v>
      </c>
    </row>
    <row r="429" spans="1:5" x14ac:dyDescent="0.25">
      <c r="A429" s="31" t="s">
        <v>8413</v>
      </c>
      <c r="B429" s="43" t="s">
        <v>2624</v>
      </c>
      <c r="C429" s="42"/>
      <c r="D429" s="42"/>
      <c r="E429" s="57">
        <v>23019</v>
      </c>
    </row>
    <row r="430" spans="1:5" x14ac:dyDescent="0.25">
      <c r="A430" s="31" t="s">
        <v>8412</v>
      </c>
      <c r="B430" s="43" t="s">
        <v>2625</v>
      </c>
      <c r="C430" s="42"/>
      <c r="D430" s="42"/>
      <c r="E430" s="57">
        <v>313966</v>
      </c>
    </row>
    <row r="431" spans="1:5" x14ac:dyDescent="0.25">
      <c r="A431" s="31" t="s">
        <v>8411</v>
      </c>
      <c r="B431" s="43" t="s">
        <v>2628</v>
      </c>
      <c r="C431" s="42"/>
      <c r="D431" s="42"/>
      <c r="E431" s="57">
        <v>18016</v>
      </c>
    </row>
    <row r="432" spans="1:5" x14ac:dyDescent="0.25">
      <c r="A432" s="31" t="s">
        <v>8410</v>
      </c>
      <c r="B432" s="43" t="s">
        <v>2621</v>
      </c>
      <c r="C432" s="42"/>
      <c r="D432" s="42"/>
      <c r="E432" s="57">
        <v>25375</v>
      </c>
    </row>
    <row r="433" spans="1:5" x14ac:dyDescent="0.25">
      <c r="A433" s="31" t="s">
        <v>14492</v>
      </c>
      <c r="B433" s="43" t="s">
        <v>14491</v>
      </c>
      <c r="C433" s="42"/>
      <c r="D433" s="42"/>
      <c r="E433" s="57">
        <v>1920</v>
      </c>
    </row>
    <row r="434" spans="1:5" x14ac:dyDescent="0.25">
      <c r="A434" s="31" t="s">
        <v>8409</v>
      </c>
      <c r="B434" s="43" t="s">
        <v>2626</v>
      </c>
      <c r="C434" s="42"/>
      <c r="D434" s="42"/>
      <c r="E434" s="57">
        <v>7438</v>
      </c>
    </row>
    <row r="435" spans="1:5" x14ac:dyDescent="0.25">
      <c r="A435" s="31" t="s">
        <v>8408</v>
      </c>
      <c r="B435" s="43" t="s">
        <v>2622</v>
      </c>
      <c r="C435" s="42"/>
      <c r="D435" s="42"/>
      <c r="E435" s="57">
        <v>2840</v>
      </c>
    </row>
    <row r="436" spans="1:5" x14ac:dyDescent="0.25">
      <c r="A436" s="31" t="s">
        <v>8407</v>
      </c>
      <c r="B436" s="43" t="s">
        <v>2627</v>
      </c>
      <c r="C436" s="42"/>
      <c r="D436" s="42"/>
      <c r="E436" s="57">
        <v>44578</v>
      </c>
    </row>
    <row r="437" spans="1:5" x14ac:dyDescent="0.25">
      <c r="A437" s="31" t="s">
        <v>14490</v>
      </c>
      <c r="B437" s="43" t="s">
        <v>14489</v>
      </c>
      <c r="C437" s="42"/>
      <c r="D437" s="42"/>
      <c r="E437" s="57">
        <v>6438</v>
      </c>
    </row>
    <row r="438" spans="1:5" x14ac:dyDescent="0.25">
      <c r="A438" s="32" t="s">
        <v>5778</v>
      </c>
      <c r="B438" s="44" t="s">
        <v>5720</v>
      </c>
      <c r="C438" s="45"/>
      <c r="D438" s="45"/>
      <c r="E438" s="58">
        <v>587006</v>
      </c>
    </row>
    <row r="439" spans="1:5" x14ac:dyDescent="0.25">
      <c r="A439" s="32" t="s">
        <v>5779</v>
      </c>
      <c r="B439" s="44" t="s">
        <v>5720</v>
      </c>
      <c r="C439" s="45"/>
      <c r="D439" s="45"/>
      <c r="E439" s="58">
        <v>587006</v>
      </c>
    </row>
    <row r="440" spans="1:5" x14ac:dyDescent="0.25">
      <c r="A440" s="33" t="s">
        <v>5720</v>
      </c>
      <c r="B440" s="46" t="s">
        <v>5720</v>
      </c>
      <c r="C440" s="40"/>
      <c r="D440" s="40"/>
      <c r="E440" s="59" t="s">
        <v>5720</v>
      </c>
    </row>
    <row r="441" spans="1:5" x14ac:dyDescent="0.25">
      <c r="A441" s="29" t="s">
        <v>8406</v>
      </c>
      <c r="B441" s="47" t="s">
        <v>8405</v>
      </c>
      <c r="C441" s="40"/>
      <c r="D441" s="40"/>
      <c r="E441" s="55" t="s">
        <v>5724</v>
      </c>
    </row>
    <row r="442" spans="1:5" ht="14.1" customHeight="1" x14ac:dyDescent="0.25">
      <c r="A442" s="48" t="s">
        <v>14488</v>
      </c>
      <c r="B442" s="42"/>
      <c r="C442" s="42"/>
      <c r="D442" s="42"/>
      <c r="E442" s="42"/>
    </row>
    <row r="443" spans="1:5" x14ac:dyDescent="0.25">
      <c r="A443" s="30" t="s">
        <v>5725</v>
      </c>
      <c r="B443" s="49" t="s">
        <v>5726</v>
      </c>
      <c r="C443" s="42"/>
      <c r="D443" s="42"/>
      <c r="E443" s="56" t="s">
        <v>5727</v>
      </c>
    </row>
    <row r="444" spans="1:5" x14ac:dyDescent="0.25">
      <c r="A444" s="31" t="s">
        <v>8404</v>
      </c>
      <c r="B444" s="43" t="s">
        <v>4833</v>
      </c>
      <c r="C444" s="42"/>
      <c r="D444" s="42"/>
      <c r="E444" s="57">
        <v>11566</v>
      </c>
    </row>
    <row r="445" spans="1:5" x14ac:dyDescent="0.25">
      <c r="A445" s="31" t="s">
        <v>8403</v>
      </c>
      <c r="B445" s="43" t="s">
        <v>4834</v>
      </c>
      <c r="C445" s="42"/>
      <c r="D445" s="42"/>
      <c r="E445" s="57">
        <v>48015</v>
      </c>
    </row>
    <row r="446" spans="1:5" x14ac:dyDescent="0.25">
      <c r="A446" s="31" t="s">
        <v>8402</v>
      </c>
      <c r="B446" s="43" t="s">
        <v>4835</v>
      </c>
      <c r="C446" s="42"/>
      <c r="D446" s="42"/>
      <c r="E446" s="57">
        <v>22669</v>
      </c>
    </row>
    <row r="447" spans="1:5" x14ac:dyDescent="0.25">
      <c r="A447" s="31" t="s">
        <v>8401</v>
      </c>
      <c r="B447" s="43" t="s">
        <v>4836</v>
      </c>
      <c r="C447" s="42"/>
      <c r="D447" s="42"/>
      <c r="E447" s="57">
        <v>24635</v>
      </c>
    </row>
    <row r="448" spans="1:5" x14ac:dyDescent="0.25">
      <c r="A448" s="31" t="s">
        <v>8400</v>
      </c>
      <c r="B448" s="43" t="s">
        <v>4837</v>
      </c>
      <c r="C448" s="42"/>
      <c r="D448" s="42"/>
      <c r="E448" s="57">
        <v>110994</v>
      </c>
    </row>
    <row r="449" spans="1:5" x14ac:dyDescent="0.25">
      <c r="A449" s="32" t="s">
        <v>5778</v>
      </c>
      <c r="B449" s="44" t="s">
        <v>5720</v>
      </c>
      <c r="C449" s="45"/>
      <c r="D449" s="45"/>
      <c r="E449" s="58">
        <v>217879</v>
      </c>
    </row>
    <row r="450" spans="1:5" x14ac:dyDescent="0.25">
      <c r="A450" s="32" t="s">
        <v>5779</v>
      </c>
      <c r="B450" s="44" t="s">
        <v>5720</v>
      </c>
      <c r="C450" s="45"/>
      <c r="D450" s="45"/>
      <c r="E450" s="58">
        <v>217879</v>
      </c>
    </row>
    <row r="451" spans="1:5" x14ac:dyDescent="0.25">
      <c r="A451" s="33" t="s">
        <v>5720</v>
      </c>
      <c r="B451" s="46" t="s">
        <v>5720</v>
      </c>
      <c r="C451" s="40"/>
      <c r="D451" s="40"/>
      <c r="E451" s="59" t="s">
        <v>5720</v>
      </c>
    </row>
    <row r="452" spans="1:5" x14ac:dyDescent="0.25">
      <c r="A452" s="29" t="s">
        <v>8399</v>
      </c>
      <c r="B452" s="47" t="s">
        <v>8398</v>
      </c>
      <c r="C452" s="40"/>
      <c r="D452" s="40"/>
      <c r="E452" s="55" t="s">
        <v>5724</v>
      </c>
    </row>
    <row r="453" spans="1:5" ht="14.1" customHeight="1" x14ac:dyDescent="0.25">
      <c r="A453" s="48" t="s">
        <v>8397</v>
      </c>
      <c r="B453" s="42"/>
      <c r="C453" s="42"/>
      <c r="D453" s="42"/>
      <c r="E453" s="42"/>
    </row>
    <row r="454" spans="1:5" x14ac:dyDescent="0.25">
      <c r="A454" s="30" t="s">
        <v>5725</v>
      </c>
      <c r="B454" s="49" t="s">
        <v>5726</v>
      </c>
      <c r="C454" s="42"/>
      <c r="D454" s="42"/>
      <c r="E454" s="56" t="s">
        <v>5727</v>
      </c>
    </row>
    <row r="455" spans="1:5" x14ac:dyDescent="0.25">
      <c r="A455" s="31" t="s">
        <v>8396</v>
      </c>
      <c r="B455" s="43" t="s">
        <v>2585</v>
      </c>
      <c r="C455" s="42"/>
      <c r="D455" s="42"/>
      <c r="E455" s="57">
        <v>91500</v>
      </c>
    </row>
    <row r="456" spans="1:5" x14ac:dyDescent="0.25">
      <c r="A456" s="31" t="s">
        <v>8395</v>
      </c>
      <c r="B456" s="43" t="s">
        <v>2584</v>
      </c>
      <c r="C456" s="42"/>
      <c r="D456" s="42"/>
      <c r="E456" s="57">
        <v>13300</v>
      </c>
    </row>
    <row r="457" spans="1:5" x14ac:dyDescent="0.25">
      <c r="A457" s="31" t="s">
        <v>8394</v>
      </c>
      <c r="B457" s="43" t="s">
        <v>2586</v>
      </c>
      <c r="C457" s="42"/>
      <c r="D457" s="42"/>
      <c r="E457" s="57">
        <v>30700</v>
      </c>
    </row>
    <row r="458" spans="1:5" x14ac:dyDescent="0.25">
      <c r="A458" s="31" t="s">
        <v>8393</v>
      </c>
      <c r="B458" s="43" t="s">
        <v>2587</v>
      </c>
      <c r="C458" s="42"/>
      <c r="D458" s="42"/>
      <c r="E458" s="57">
        <v>133000</v>
      </c>
    </row>
    <row r="459" spans="1:5" x14ac:dyDescent="0.25">
      <c r="A459" s="31" t="s">
        <v>8392</v>
      </c>
      <c r="B459" s="43" t="s">
        <v>8391</v>
      </c>
      <c r="C459" s="42"/>
      <c r="D459" s="42"/>
      <c r="E459" s="57">
        <v>380500</v>
      </c>
    </row>
    <row r="460" spans="1:5" x14ac:dyDescent="0.25">
      <c r="A460" s="31" t="s">
        <v>14487</v>
      </c>
      <c r="B460" s="43" t="s">
        <v>14486</v>
      </c>
      <c r="C460" s="42"/>
      <c r="D460" s="42"/>
      <c r="E460" s="57">
        <v>6500</v>
      </c>
    </row>
    <row r="461" spans="1:5" x14ac:dyDescent="0.25">
      <c r="A461" s="31" t="s">
        <v>8390</v>
      </c>
      <c r="B461" s="43" t="s">
        <v>8389</v>
      </c>
      <c r="C461" s="42"/>
      <c r="D461" s="42"/>
      <c r="E461" s="57">
        <v>9300</v>
      </c>
    </row>
    <row r="462" spans="1:5" x14ac:dyDescent="0.25">
      <c r="A462" s="31" t="s">
        <v>8388</v>
      </c>
      <c r="B462" s="43" t="s">
        <v>2590</v>
      </c>
      <c r="C462" s="42"/>
      <c r="D462" s="42"/>
      <c r="E462" s="57">
        <v>4500</v>
      </c>
    </row>
    <row r="463" spans="1:5" x14ac:dyDescent="0.25">
      <c r="A463" s="31" t="s">
        <v>8387</v>
      </c>
      <c r="B463" s="43" t="s">
        <v>2588</v>
      </c>
      <c r="C463" s="42"/>
      <c r="D463" s="42"/>
      <c r="E463" s="57">
        <v>2971</v>
      </c>
    </row>
    <row r="464" spans="1:5" x14ac:dyDescent="0.25">
      <c r="A464" s="31" t="s">
        <v>8386</v>
      </c>
      <c r="B464" s="43" t="s">
        <v>2583</v>
      </c>
      <c r="C464" s="42"/>
      <c r="D464" s="42"/>
      <c r="E464" s="57">
        <v>7300</v>
      </c>
    </row>
    <row r="465" spans="1:5" x14ac:dyDescent="0.25">
      <c r="A465" s="31" t="s">
        <v>8385</v>
      </c>
      <c r="B465" s="43" t="s">
        <v>2589</v>
      </c>
      <c r="C465" s="42"/>
      <c r="D465" s="42"/>
      <c r="E465" s="57">
        <v>12900</v>
      </c>
    </row>
    <row r="466" spans="1:5" x14ac:dyDescent="0.25">
      <c r="A466" s="32" t="s">
        <v>5778</v>
      </c>
      <c r="B466" s="44" t="s">
        <v>5720</v>
      </c>
      <c r="C466" s="45"/>
      <c r="D466" s="45"/>
      <c r="E466" s="58">
        <v>692471</v>
      </c>
    </row>
    <row r="467" spans="1:5" x14ac:dyDescent="0.25">
      <c r="A467" s="32" t="s">
        <v>5779</v>
      </c>
      <c r="B467" s="44" t="s">
        <v>5720</v>
      </c>
      <c r="C467" s="45"/>
      <c r="D467" s="45"/>
      <c r="E467" s="58">
        <v>692471</v>
      </c>
    </row>
    <row r="468" spans="1:5" x14ac:dyDescent="0.25">
      <c r="A468" s="33" t="s">
        <v>5720</v>
      </c>
      <c r="B468" s="46" t="s">
        <v>5720</v>
      </c>
      <c r="C468" s="40"/>
      <c r="D468" s="40"/>
      <c r="E468" s="59" t="s">
        <v>5720</v>
      </c>
    </row>
    <row r="469" spans="1:5" x14ac:dyDescent="0.25">
      <c r="A469" s="29" t="s">
        <v>8384</v>
      </c>
      <c r="B469" s="47" t="s">
        <v>8383</v>
      </c>
      <c r="C469" s="40"/>
      <c r="D469" s="40"/>
      <c r="E469" s="55" t="s">
        <v>5724</v>
      </c>
    </row>
    <row r="470" spans="1:5" ht="14.1" customHeight="1" x14ac:dyDescent="0.25">
      <c r="A470" s="48" t="s">
        <v>14485</v>
      </c>
      <c r="B470" s="42"/>
      <c r="C470" s="42"/>
      <c r="D470" s="42"/>
      <c r="E470" s="42"/>
    </row>
    <row r="471" spans="1:5" x14ac:dyDescent="0.25">
      <c r="A471" s="30" t="s">
        <v>5725</v>
      </c>
      <c r="B471" s="49" t="s">
        <v>5726</v>
      </c>
      <c r="C471" s="42"/>
      <c r="D471" s="42"/>
      <c r="E471" s="56" t="s">
        <v>5727</v>
      </c>
    </row>
    <row r="472" spans="1:5" x14ac:dyDescent="0.25">
      <c r="A472" s="31" t="s">
        <v>8382</v>
      </c>
      <c r="B472" s="43" t="s">
        <v>4010</v>
      </c>
      <c r="C472" s="42"/>
      <c r="D472" s="42"/>
      <c r="E472" s="57">
        <v>23767</v>
      </c>
    </row>
    <row r="473" spans="1:5" x14ac:dyDescent="0.25">
      <c r="A473" s="31" t="s">
        <v>8381</v>
      </c>
      <c r="B473" s="43" t="s">
        <v>8380</v>
      </c>
      <c r="C473" s="42"/>
      <c r="D473" s="42"/>
      <c r="E473" s="57">
        <v>7817</v>
      </c>
    </row>
    <row r="474" spans="1:5" x14ac:dyDescent="0.25">
      <c r="A474" s="31" t="s">
        <v>8379</v>
      </c>
      <c r="B474" s="43" t="s">
        <v>4011</v>
      </c>
      <c r="C474" s="42"/>
      <c r="D474" s="42"/>
      <c r="E474" s="57">
        <v>24583</v>
      </c>
    </row>
    <row r="475" spans="1:5" x14ac:dyDescent="0.25">
      <c r="A475" s="31" t="s">
        <v>8376</v>
      </c>
      <c r="B475" s="43" t="s">
        <v>14484</v>
      </c>
      <c r="C475" s="42"/>
      <c r="D475" s="42"/>
      <c r="E475" s="57">
        <v>56635</v>
      </c>
    </row>
    <row r="476" spans="1:5" x14ac:dyDescent="0.25">
      <c r="A476" s="31" t="s">
        <v>14483</v>
      </c>
      <c r="B476" s="43" t="s">
        <v>14482</v>
      </c>
      <c r="C476" s="42"/>
      <c r="D476" s="42"/>
      <c r="E476" s="57">
        <v>6475</v>
      </c>
    </row>
    <row r="477" spans="1:5" x14ac:dyDescent="0.25">
      <c r="A477" s="31" t="s">
        <v>8378</v>
      </c>
      <c r="B477" s="43" t="s">
        <v>4012</v>
      </c>
      <c r="C477" s="42"/>
      <c r="D477" s="42"/>
      <c r="E477" s="57">
        <v>15735</v>
      </c>
    </row>
    <row r="478" spans="1:5" x14ac:dyDescent="0.25">
      <c r="A478" s="31" t="s">
        <v>8377</v>
      </c>
      <c r="B478" s="43" t="s">
        <v>4013</v>
      </c>
      <c r="C478" s="42"/>
      <c r="D478" s="42"/>
      <c r="E478" s="57">
        <v>73465</v>
      </c>
    </row>
    <row r="479" spans="1:5" x14ac:dyDescent="0.25">
      <c r="A479" s="32" t="s">
        <v>5778</v>
      </c>
      <c r="B479" s="44" t="s">
        <v>5720</v>
      </c>
      <c r="C479" s="45"/>
      <c r="D479" s="45"/>
      <c r="E479" s="58">
        <v>208477</v>
      </c>
    </row>
    <row r="480" spans="1:5" x14ac:dyDescent="0.25">
      <c r="A480" s="32" t="s">
        <v>5779</v>
      </c>
      <c r="B480" s="44" t="s">
        <v>5720</v>
      </c>
      <c r="C480" s="45"/>
      <c r="D480" s="45"/>
      <c r="E480" s="58">
        <v>208477</v>
      </c>
    </row>
    <row r="481" spans="1:5" x14ac:dyDescent="0.25">
      <c r="A481" s="33" t="s">
        <v>5720</v>
      </c>
      <c r="B481" s="46" t="s">
        <v>5720</v>
      </c>
      <c r="C481" s="40"/>
      <c r="D481" s="40"/>
      <c r="E481" s="59" t="s">
        <v>5720</v>
      </c>
    </row>
    <row r="482" spans="1:5" x14ac:dyDescent="0.25">
      <c r="A482" s="29" t="s">
        <v>8375</v>
      </c>
      <c r="B482" s="47" t="s">
        <v>8374</v>
      </c>
      <c r="C482" s="40"/>
      <c r="D482" s="40"/>
      <c r="E482" s="55" t="s">
        <v>5724</v>
      </c>
    </row>
    <row r="483" spans="1:5" ht="14.1" customHeight="1" x14ac:dyDescent="0.25">
      <c r="A483" s="48" t="s">
        <v>14481</v>
      </c>
      <c r="B483" s="42"/>
      <c r="C483" s="42"/>
      <c r="D483" s="42"/>
      <c r="E483" s="42"/>
    </row>
    <row r="484" spans="1:5" x14ac:dyDescent="0.25">
      <c r="A484" s="30" t="s">
        <v>5725</v>
      </c>
      <c r="B484" s="49" t="s">
        <v>5726</v>
      </c>
      <c r="C484" s="42"/>
      <c r="D484" s="42"/>
      <c r="E484" s="56" t="s">
        <v>5727</v>
      </c>
    </row>
    <row r="485" spans="1:5" x14ac:dyDescent="0.25">
      <c r="A485" s="31" t="s">
        <v>8373</v>
      </c>
      <c r="B485" s="43" t="s">
        <v>3984</v>
      </c>
      <c r="C485" s="42"/>
      <c r="D485" s="42"/>
      <c r="E485" s="57">
        <v>15603</v>
      </c>
    </row>
    <row r="486" spans="1:5" x14ac:dyDescent="0.25">
      <c r="A486" s="31" t="s">
        <v>8372</v>
      </c>
      <c r="B486" s="43" t="s">
        <v>3985</v>
      </c>
      <c r="C486" s="42"/>
      <c r="D486" s="42"/>
      <c r="E486" s="57">
        <v>17163</v>
      </c>
    </row>
    <row r="487" spans="1:5" x14ac:dyDescent="0.25">
      <c r="A487" s="31" t="s">
        <v>8371</v>
      </c>
      <c r="B487" s="43" t="s">
        <v>3986</v>
      </c>
      <c r="C487" s="42"/>
      <c r="D487" s="42"/>
      <c r="E487" s="57">
        <v>16643</v>
      </c>
    </row>
    <row r="488" spans="1:5" x14ac:dyDescent="0.25">
      <c r="A488" s="31" t="s">
        <v>8370</v>
      </c>
      <c r="B488" s="43" t="s">
        <v>3987</v>
      </c>
      <c r="C488" s="42"/>
      <c r="D488" s="42"/>
      <c r="E488" s="57">
        <v>6241</v>
      </c>
    </row>
    <row r="489" spans="1:5" x14ac:dyDescent="0.25">
      <c r="A489" s="31" t="s">
        <v>8369</v>
      </c>
      <c r="B489" s="43" t="s">
        <v>3988</v>
      </c>
      <c r="C489" s="42"/>
      <c r="D489" s="42"/>
      <c r="E489" s="57">
        <v>83736</v>
      </c>
    </row>
    <row r="490" spans="1:5" x14ac:dyDescent="0.25">
      <c r="A490" s="31" t="s">
        <v>8368</v>
      </c>
      <c r="B490" s="43" t="s">
        <v>3996</v>
      </c>
      <c r="C490" s="42"/>
      <c r="D490" s="42"/>
      <c r="E490" s="57">
        <v>20000</v>
      </c>
    </row>
    <row r="491" spans="1:5" x14ac:dyDescent="0.25">
      <c r="A491" s="31" t="s">
        <v>8367</v>
      </c>
      <c r="B491" s="43" t="s">
        <v>3989</v>
      </c>
      <c r="C491" s="42"/>
      <c r="D491" s="42"/>
      <c r="E491" s="57">
        <v>7802</v>
      </c>
    </row>
    <row r="492" spans="1:5" x14ac:dyDescent="0.25">
      <c r="A492" s="31" t="s">
        <v>8366</v>
      </c>
      <c r="B492" s="43" t="s">
        <v>3990</v>
      </c>
      <c r="C492" s="42"/>
      <c r="D492" s="42"/>
      <c r="E492" s="57">
        <v>18724</v>
      </c>
    </row>
    <row r="493" spans="1:5" x14ac:dyDescent="0.25">
      <c r="A493" s="31" t="s">
        <v>8365</v>
      </c>
      <c r="B493" s="43" t="s">
        <v>3991</v>
      </c>
      <c r="C493" s="42"/>
      <c r="D493" s="42"/>
      <c r="E493" s="57">
        <v>2601</v>
      </c>
    </row>
    <row r="494" spans="1:5" x14ac:dyDescent="0.25">
      <c r="A494" s="31" t="s">
        <v>8364</v>
      </c>
      <c r="B494" s="43" t="s">
        <v>3992</v>
      </c>
      <c r="C494" s="42"/>
      <c r="D494" s="42"/>
      <c r="E494" s="57">
        <v>32246</v>
      </c>
    </row>
    <row r="495" spans="1:5" x14ac:dyDescent="0.25">
      <c r="A495" s="31" t="s">
        <v>8363</v>
      </c>
      <c r="B495" s="43" t="s">
        <v>3993</v>
      </c>
      <c r="C495" s="42"/>
      <c r="D495" s="42"/>
      <c r="E495" s="57">
        <v>5721</v>
      </c>
    </row>
    <row r="496" spans="1:5" x14ac:dyDescent="0.25">
      <c r="A496" s="31" t="s">
        <v>8362</v>
      </c>
      <c r="B496" s="43" t="s">
        <v>3997</v>
      </c>
      <c r="C496" s="42"/>
      <c r="D496" s="42"/>
      <c r="E496" s="57">
        <v>20000</v>
      </c>
    </row>
    <row r="497" spans="1:5" x14ac:dyDescent="0.25">
      <c r="A497" s="31" t="s">
        <v>8361</v>
      </c>
      <c r="B497" s="43" t="s">
        <v>3994</v>
      </c>
      <c r="C497" s="42"/>
      <c r="D497" s="42"/>
      <c r="E497" s="57">
        <v>178914</v>
      </c>
    </row>
    <row r="498" spans="1:5" x14ac:dyDescent="0.25">
      <c r="A498" s="31" t="s">
        <v>14480</v>
      </c>
      <c r="B498" s="43" t="s">
        <v>14479</v>
      </c>
      <c r="C498" s="42"/>
      <c r="D498" s="42"/>
      <c r="E498" s="57">
        <v>7282</v>
      </c>
    </row>
    <row r="499" spans="1:5" x14ac:dyDescent="0.25">
      <c r="A499" s="31" t="s">
        <v>8360</v>
      </c>
      <c r="B499" s="43" t="s">
        <v>3995</v>
      </c>
      <c r="C499" s="42"/>
      <c r="D499" s="42"/>
      <c r="E499" s="57">
        <v>6761</v>
      </c>
    </row>
    <row r="500" spans="1:5" x14ac:dyDescent="0.25">
      <c r="A500" s="32" t="s">
        <v>5778</v>
      </c>
      <c r="B500" s="44" t="s">
        <v>5720</v>
      </c>
      <c r="C500" s="45"/>
      <c r="D500" s="45"/>
      <c r="E500" s="58">
        <v>439437</v>
      </c>
    </row>
    <row r="501" spans="1:5" x14ac:dyDescent="0.25">
      <c r="A501" s="32" t="s">
        <v>5779</v>
      </c>
      <c r="B501" s="44" t="s">
        <v>5720</v>
      </c>
      <c r="C501" s="45"/>
      <c r="D501" s="45"/>
      <c r="E501" s="58">
        <v>439437</v>
      </c>
    </row>
    <row r="502" spans="1:5" x14ac:dyDescent="0.25">
      <c r="A502" s="33" t="s">
        <v>5720</v>
      </c>
      <c r="B502" s="46" t="s">
        <v>5720</v>
      </c>
      <c r="C502" s="40"/>
      <c r="D502" s="40"/>
      <c r="E502" s="59" t="s">
        <v>5720</v>
      </c>
    </row>
    <row r="503" spans="1:5" x14ac:dyDescent="0.25">
      <c r="A503" s="29" t="s">
        <v>8359</v>
      </c>
      <c r="B503" s="47" t="s">
        <v>8358</v>
      </c>
      <c r="C503" s="40"/>
      <c r="D503" s="40"/>
      <c r="E503" s="55" t="s">
        <v>5724</v>
      </c>
    </row>
    <row r="504" spans="1:5" ht="14.1" customHeight="1" x14ac:dyDescent="0.25">
      <c r="A504" s="48" t="s">
        <v>14478</v>
      </c>
      <c r="B504" s="42"/>
      <c r="C504" s="42"/>
      <c r="D504" s="42"/>
      <c r="E504" s="42"/>
    </row>
    <row r="505" spans="1:5" x14ac:dyDescent="0.25">
      <c r="A505" s="30" t="s">
        <v>5725</v>
      </c>
      <c r="B505" s="49" t="s">
        <v>5726</v>
      </c>
      <c r="C505" s="42"/>
      <c r="D505" s="42"/>
      <c r="E505" s="56" t="s">
        <v>5727</v>
      </c>
    </row>
    <row r="506" spans="1:5" x14ac:dyDescent="0.25">
      <c r="A506" s="31" t="s">
        <v>8357</v>
      </c>
      <c r="B506" s="43" t="s">
        <v>4932</v>
      </c>
      <c r="C506" s="42"/>
      <c r="D506" s="42"/>
      <c r="E506" s="57">
        <v>15784</v>
      </c>
    </row>
    <row r="507" spans="1:5" x14ac:dyDescent="0.25">
      <c r="A507" s="31" t="s">
        <v>8356</v>
      </c>
      <c r="B507" s="43" t="s">
        <v>4933</v>
      </c>
      <c r="C507" s="42"/>
      <c r="D507" s="42"/>
      <c r="E507" s="57">
        <v>10033</v>
      </c>
    </row>
    <row r="508" spans="1:5" x14ac:dyDescent="0.25">
      <c r="A508" s="31" t="s">
        <v>8355</v>
      </c>
      <c r="B508" s="43" t="s">
        <v>4934</v>
      </c>
      <c r="C508" s="42"/>
      <c r="D508" s="42"/>
      <c r="E508" s="57">
        <v>18660</v>
      </c>
    </row>
    <row r="509" spans="1:5" x14ac:dyDescent="0.25">
      <c r="A509" s="31" t="s">
        <v>8354</v>
      </c>
      <c r="B509" s="43" t="s">
        <v>8353</v>
      </c>
      <c r="C509" s="42"/>
      <c r="D509" s="42"/>
      <c r="E509" s="57">
        <v>64674</v>
      </c>
    </row>
    <row r="510" spans="1:5" x14ac:dyDescent="0.25">
      <c r="A510" s="31" t="s">
        <v>14477</v>
      </c>
      <c r="B510" s="43" t="s">
        <v>14476</v>
      </c>
      <c r="C510" s="42"/>
      <c r="D510" s="42"/>
      <c r="E510" s="57">
        <v>29085</v>
      </c>
    </row>
    <row r="511" spans="1:5" x14ac:dyDescent="0.25">
      <c r="A511" s="31" t="s">
        <v>8352</v>
      </c>
      <c r="B511" s="43" t="s">
        <v>4935</v>
      </c>
      <c r="C511" s="42"/>
      <c r="D511" s="42"/>
      <c r="E511" s="57">
        <v>8595</v>
      </c>
    </row>
    <row r="512" spans="1:5" x14ac:dyDescent="0.25">
      <c r="A512" s="31" t="s">
        <v>8351</v>
      </c>
      <c r="B512" s="43" t="s">
        <v>8350</v>
      </c>
      <c r="C512" s="42"/>
      <c r="D512" s="42"/>
      <c r="E512" s="57">
        <v>6438</v>
      </c>
    </row>
    <row r="513" spans="1:5" x14ac:dyDescent="0.25">
      <c r="A513" s="31" t="s">
        <v>8349</v>
      </c>
      <c r="B513" s="43" t="s">
        <v>4936</v>
      </c>
      <c r="C513" s="42"/>
      <c r="D513" s="42"/>
      <c r="E513" s="57">
        <v>16863</v>
      </c>
    </row>
    <row r="514" spans="1:5" x14ac:dyDescent="0.25">
      <c r="A514" s="31" t="s">
        <v>8348</v>
      </c>
      <c r="B514" s="43" t="s">
        <v>4937</v>
      </c>
      <c r="C514" s="42"/>
      <c r="D514" s="42"/>
      <c r="E514" s="57">
        <v>9314</v>
      </c>
    </row>
    <row r="515" spans="1:5" x14ac:dyDescent="0.25">
      <c r="A515" s="31" t="s">
        <v>8347</v>
      </c>
      <c r="B515" s="43" t="s">
        <v>4938</v>
      </c>
      <c r="C515" s="42"/>
      <c r="D515" s="42"/>
      <c r="E515" s="57">
        <v>10752</v>
      </c>
    </row>
    <row r="516" spans="1:5" x14ac:dyDescent="0.25">
      <c r="A516" s="31" t="s">
        <v>8346</v>
      </c>
      <c r="B516" s="43" t="s">
        <v>4939</v>
      </c>
      <c r="C516" s="42"/>
      <c r="D516" s="42"/>
      <c r="E516" s="57">
        <v>109903</v>
      </c>
    </row>
    <row r="517" spans="1:5" x14ac:dyDescent="0.25">
      <c r="A517" s="31" t="s">
        <v>8345</v>
      </c>
      <c r="B517" s="43" t="s">
        <v>4940</v>
      </c>
      <c r="C517" s="42"/>
      <c r="D517" s="42"/>
      <c r="E517" s="57">
        <v>9314</v>
      </c>
    </row>
    <row r="518" spans="1:5" x14ac:dyDescent="0.25">
      <c r="A518" s="31" t="s">
        <v>8344</v>
      </c>
      <c r="B518" s="43" t="s">
        <v>4941</v>
      </c>
      <c r="C518" s="42"/>
      <c r="D518" s="42"/>
      <c r="E518" s="57">
        <v>14346</v>
      </c>
    </row>
    <row r="519" spans="1:5" x14ac:dyDescent="0.25">
      <c r="A519" s="31" t="s">
        <v>8343</v>
      </c>
      <c r="B519" s="43" t="s">
        <v>4942</v>
      </c>
      <c r="C519" s="42"/>
      <c r="D519" s="42"/>
      <c r="E519" s="57">
        <v>8595</v>
      </c>
    </row>
    <row r="520" spans="1:5" x14ac:dyDescent="0.25">
      <c r="A520" s="31" t="s">
        <v>8342</v>
      </c>
      <c r="B520" s="43" t="s">
        <v>4943</v>
      </c>
      <c r="C520" s="42"/>
      <c r="D520" s="42"/>
      <c r="E520" s="57">
        <v>55327</v>
      </c>
    </row>
    <row r="521" spans="1:5" x14ac:dyDescent="0.25">
      <c r="A521" s="31" t="s">
        <v>8341</v>
      </c>
      <c r="B521" s="43" t="s">
        <v>4944</v>
      </c>
      <c r="C521" s="42"/>
      <c r="D521" s="42"/>
      <c r="E521" s="57">
        <v>8235</v>
      </c>
    </row>
    <row r="522" spans="1:5" x14ac:dyDescent="0.25">
      <c r="A522" s="31" t="s">
        <v>8340</v>
      </c>
      <c r="B522" s="43" t="s">
        <v>4945</v>
      </c>
      <c r="C522" s="42"/>
      <c r="D522" s="42"/>
      <c r="E522" s="57">
        <v>142321</v>
      </c>
    </row>
    <row r="523" spans="1:5" x14ac:dyDescent="0.25">
      <c r="A523" s="31" t="s">
        <v>8339</v>
      </c>
      <c r="B523" s="43" t="s">
        <v>4946</v>
      </c>
      <c r="C523" s="42"/>
      <c r="D523" s="42"/>
      <c r="E523" s="57">
        <v>132975</v>
      </c>
    </row>
    <row r="524" spans="1:5" x14ac:dyDescent="0.25">
      <c r="A524" s="32" t="s">
        <v>5778</v>
      </c>
      <c r="B524" s="44" t="s">
        <v>5720</v>
      </c>
      <c r="C524" s="45"/>
      <c r="D524" s="45"/>
      <c r="E524" s="58">
        <v>671214</v>
      </c>
    </row>
    <row r="525" spans="1:5" x14ac:dyDescent="0.25">
      <c r="A525" s="32" t="s">
        <v>5779</v>
      </c>
      <c r="B525" s="44" t="s">
        <v>5720</v>
      </c>
      <c r="C525" s="45"/>
      <c r="D525" s="45"/>
      <c r="E525" s="58">
        <v>671214</v>
      </c>
    </row>
    <row r="526" spans="1:5" x14ac:dyDescent="0.25">
      <c r="A526" s="33" t="s">
        <v>5720</v>
      </c>
      <c r="B526" s="46" t="s">
        <v>5720</v>
      </c>
      <c r="C526" s="40"/>
      <c r="D526" s="40"/>
      <c r="E526" s="59" t="s">
        <v>5720</v>
      </c>
    </row>
    <row r="527" spans="1:5" x14ac:dyDescent="0.25">
      <c r="A527" s="29" t="s">
        <v>8338</v>
      </c>
      <c r="B527" s="47" t="s">
        <v>8337</v>
      </c>
      <c r="C527" s="40"/>
      <c r="D527" s="40"/>
      <c r="E527" s="55" t="s">
        <v>5724</v>
      </c>
    </row>
    <row r="528" spans="1:5" ht="14.1" customHeight="1" x14ac:dyDescent="0.25">
      <c r="A528" s="48" t="s">
        <v>14475</v>
      </c>
      <c r="B528" s="42"/>
      <c r="C528" s="42"/>
      <c r="D528" s="42"/>
      <c r="E528" s="42"/>
    </row>
    <row r="529" spans="1:5" x14ac:dyDescent="0.25">
      <c r="A529" s="30" t="s">
        <v>5725</v>
      </c>
      <c r="B529" s="49" t="s">
        <v>5726</v>
      </c>
      <c r="C529" s="42"/>
      <c r="D529" s="42"/>
      <c r="E529" s="56" t="s">
        <v>5727</v>
      </c>
    </row>
    <row r="530" spans="1:5" x14ac:dyDescent="0.25">
      <c r="A530" s="31" t="s">
        <v>8336</v>
      </c>
      <c r="B530" s="43" t="s">
        <v>2607</v>
      </c>
      <c r="C530" s="42"/>
      <c r="D530" s="42"/>
      <c r="E530" s="57">
        <v>6200</v>
      </c>
    </row>
    <row r="531" spans="1:5" x14ac:dyDescent="0.25">
      <c r="A531" s="31" t="s">
        <v>8335</v>
      </c>
      <c r="B531" s="43" t="s">
        <v>2610</v>
      </c>
      <c r="C531" s="42"/>
      <c r="D531" s="42"/>
      <c r="E531" s="57">
        <v>13100</v>
      </c>
    </row>
    <row r="532" spans="1:5" x14ac:dyDescent="0.25">
      <c r="A532" s="31" t="s">
        <v>8334</v>
      </c>
      <c r="B532" s="43" t="s">
        <v>2608</v>
      </c>
      <c r="C532" s="42"/>
      <c r="D532" s="42"/>
      <c r="E532" s="57">
        <v>144297</v>
      </c>
    </row>
    <row r="533" spans="1:5" x14ac:dyDescent="0.25">
      <c r="A533" s="31" t="s">
        <v>8333</v>
      </c>
      <c r="B533" s="43" t="s">
        <v>2609</v>
      </c>
      <c r="C533" s="42"/>
      <c r="D533" s="42"/>
      <c r="E533" s="57">
        <v>1550</v>
      </c>
    </row>
    <row r="534" spans="1:5" x14ac:dyDescent="0.25">
      <c r="A534" s="32" t="s">
        <v>5778</v>
      </c>
      <c r="B534" s="44" t="s">
        <v>5720</v>
      </c>
      <c r="C534" s="45"/>
      <c r="D534" s="45"/>
      <c r="E534" s="58">
        <v>165147</v>
      </c>
    </row>
    <row r="535" spans="1:5" x14ac:dyDescent="0.25">
      <c r="A535" s="32" t="s">
        <v>5779</v>
      </c>
      <c r="B535" s="44" t="s">
        <v>5720</v>
      </c>
      <c r="C535" s="45"/>
      <c r="D535" s="45"/>
      <c r="E535" s="58">
        <v>165147</v>
      </c>
    </row>
    <row r="536" spans="1:5" x14ac:dyDescent="0.25">
      <c r="A536" s="33" t="s">
        <v>5720</v>
      </c>
      <c r="B536" s="46" t="s">
        <v>5720</v>
      </c>
      <c r="C536" s="40"/>
      <c r="D536" s="40"/>
      <c r="E536" s="59" t="s">
        <v>5720</v>
      </c>
    </row>
    <row r="537" spans="1:5" x14ac:dyDescent="0.25">
      <c r="A537" s="29" t="s">
        <v>8332</v>
      </c>
      <c r="B537" s="47" t="s">
        <v>8331</v>
      </c>
      <c r="C537" s="40"/>
      <c r="D537" s="40"/>
      <c r="E537" s="55" t="s">
        <v>5724</v>
      </c>
    </row>
    <row r="538" spans="1:5" ht="14.1" customHeight="1" x14ac:dyDescent="0.25">
      <c r="A538" s="48" t="s">
        <v>14474</v>
      </c>
      <c r="B538" s="42"/>
      <c r="C538" s="42"/>
      <c r="D538" s="42"/>
      <c r="E538" s="42"/>
    </row>
    <row r="539" spans="1:5" x14ac:dyDescent="0.25">
      <c r="A539" s="30" t="s">
        <v>5725</v>
      </c>
      <c r="B539" s="49" t="s">
        <v>5726</v>
      </c>
      <c r="C539" s="42"/>
      <c r="D539" s="42"/>
      <c r="E539" s="56" t="s">
        <v>5727</v>
      </c>
    </row>
    <row r="540" spans="1:5" x14ac:dyDescent="0.25">
      <c r="A540" s="31" t="s">
        <v>8330</v>
      </c>
      <c r="B540" s="43" t="s">
        <v>2592</v>
      </c>
      <c r="C540" s="42"/>
      <c r="D540" s="42"/>
      <c r="E540" s="57">
        <v>12000</v>
      </c>
    </row>
    <row r="541" spans="1:5" x14ac:dyDescent="0.25">
      <c r="A541" s="31" t="s">
        <v>14473</v>
      </c>
      <c r="B541" s="43" t="s">
        <v>14472</v>
      </c>
      <c r="C541" s="42"/>
      <c r="D541" s="42"/>
      <c r="E541" s="57">
        <v>5000</v>
      </c>
    </row>
    <row r="542" spans="1:5" x14ac:dyDescent="0.25">
      <c r="A542" s="31" t="s">
        <v>8329</v>
      </c>
      <c r="B542" s="43" t="s">
        <v>2593</v>
      </c>
      <c r="C542" s="42"/>
      <c r="D542" s="42"/>
      <c r="E542" s="57">
        <v>95000</v>
      </c>
    </row>
    <row r="543" spans="1:5" x14ac:dyDescent="0.25">
      <c r="A543" s="31" t="s">
        <v>8328</v>
      </c>
      <c r="B543" s="43" t="s">
        <v>2594</v>
      </c>
      <c r="C543" s="42"/>
      <c r="D543" s="42"/>
      <c r="E543" s="57">
        <v>5000</v>
      </c>
    </row>
    <row r="544" spans="1:5" x14ac:dyDescent="0.25">
      <c r="A544" s="31" t="s">
        <v>8327</v>
      </c>
      <c r="B544" s="43" t="s">
        <v>8326</v>
      </c>
      <c r="C544" s="42"/>
      <c r="D544" s="42"/>
      <c r="E544" s="57">
        <v>4000</v>
      </c>
    </row>
    <row r="545" spans="1:5" x14ac:dyDescent="0.25">
      <c r="A545" s="31" t="s">
        <v>8325</v>
      </c>
      <c r="B545" s="43" t="s">
        <v>2595</v>
      </c>
      <c r="C545" s="42"/>
      <c r="D545" s="42"/>
      <c r="E545" s="57">
        <v>6000</v>
      </c>
    </row>
    <row r="546" spans="1:5" x14ac:dyDescent="0.25">
      <c r="A546" s="31" t="s">
        <v>8324</v>
      </c>
      <c r="B546" s="43" t="s">
        <v>2603</v>
      </c>
      <c r="C546" s="42"/>
      <c r="D546" s="42"/>
      <c r="E546" s="57">
        <v>3000</v>
      </c>
    </row>
    <row r="547" spans="1:5" x14ac:dyDescent="0.25">
      <c r="A547" s="31" t="s">
        <v>8323</v>
      </c>
      <c r="B547" s="43" t="s">
        <v>2604</v>
      </c>
      <c r="C547" s="42"/>
      <c r="D547" s="42"/>
      <c r="E547" s="57">
        <v>25000</v>
      </c>
    </row>
    <row r="548" spans="1:5" x14ac:dyDescent="0.25">
      <c r="A548" s="31" t="s">
        <v>8322</v>
      </c>
      <c r="B548" s="43" t="s">
        <v>2596</v>
      </c>
      <c r="C548" s="42"/>
      <c r="D548" s="42"/>
      <c r="E548" s="57">
        <v>90000</v>
      </c>
    </row>
    <row r="549" spans="1:5" x14ac:dyDescent="0.25">
      <c r="A549" s="31" t="s">
        <v>8321</v>
      </c>
      <c r="B549" s="43" t="s">
        <v>2598</v>
      </c>
      <c r="C549" s="42"/>
      <c r="D549" s="42"/>
      <c r="E549" s="57">
        <v>100000</v>
      </c>
    </row>
    <row r="550" spans="1:5" x14ac:dyDescent="0.25">
      <c r="A550" s="31" t="s">
        <v>8320</v>
      </c>
      <c r="B550" s="43" t="s">
        <v>2591</v>
      </c>
      <c r="C550" s="42"/>
      <c r="D550" s="42"/>
      <c r="E550" s="57">
        <v>5000</v>
      </c>
    </row>
    <row r="551" spans="1:5" x14ac:dyDescent="0.25">
      <c r="A551" s="31" t="s">
        <v>8319</v>
      </c>
      <c r="B551" s="43" t="s">
        <v>2605</v>
      </c>
      <c r="C551" s="42"/>
      <c r="D551" s="42"/>
      <c r="E551" s="57">
        <v>8000</v>
      </c>
    </row>
    <row r="552" spans="1:5" x14ac:dyDescent="0.25">
      <c r="A552" s="31" t="s">
        <v>8318</v>
      </c>
      <c r="B552" s="43" t="s">
        <v>8317</v>
      </c>
      <c r="C552" s="42"/>
      <c r="D552" s="42"/>
      <c r="E552" s="57">
        <v>5000</v>
      </c>
    </row>
    <row r="553" spans="1:5" x14ac:dyDescent="0.25">
      <c r="A553" s="31" t="s">
        <v>8316</v>
      </c>
      <c r="B553" s="43" t="s">
        <v>2599</v>
      </c>
      <c r="C553" s="42"/>
      <c r="D553" s="42"/>
      <c r="E553" s="57">
        <v>273804</v>
      </c>
    </row>
    <row r="554" spans="1:5" x14ac:dyDescent="0.25">
      <c r="A554" s="31" t="s">
        <v>8315</v>
      </c>
      <c r="B554" s="43" t="s">
        <v>2600</v>
      </c>
      <c r="C554" s="42"/>
      <c r="D554" s="42"/>
      <c r="E554" s="57">
        <v>15000</v>
      </c>
    </row>
    <row r="555" spans="1:5" x14ac:dyDescent="0.25">
      <c r="A555" s="31" t="s">
        <v>8314</v>
      </c>
      <c r="B555" s="43" t="s">
        <v>2606</v>
      </c>
      <c r="C555" s="42"/>
      <c r="D555" s="42"/>
      <c r="E555" s="57">
        <v>16000</v>
      </c>
    </row>
    <row r="556" spans="1:5" x14ac:dyDescent="0.25">
      <c r="A556" s="31" t="s">
        <v>8313</v>
      </c>
      <c r="B556" s="43" t="s">
        <v>2601</v>
      </c>
      <c r="C556" s="42"/>
      <c r="D556" s="42"/>
      <c r="E556" s="57">
        <v>28000</v>
      </c>
    </row>
    <row r="557" spans="1:5" x14ac:dyDescent="0.25">
      <c r="A557" s="31" t="s">
        <v>8312</v>
      </c>
      <c r="B557" s="43" t="s">
        <v>2597</v>
      </c>
      <c r="C557" s="42"/>
      <c r="D557" s="42"/>
      <c r="E557" s="57">
        <v>6000</v>
      </c>
    </row>
    <row r="558" spans="1:5" x14ac:dyDescent="0.25">
      <c r="A558" s="31" t="s">
        <v>8311</v>
      </c>
      <c r="B558" s="43" t="s">
        <v>2602</v>
      </c>
      <c r="C558" s="42"/>
      <c r="D558" s="42"/>
      <c r="E558" s="57">
        <v>90000</v>
      </c>
    </row>
    <row r="559" spans="1:5" x14ac:dyDescent="0.25">
      <c r="A559" s="32" t="s">
        <v>5778</v>
      </c>
      <c r="B559" s="44" t="s">
        <v>5720</v>
      </c>
      <c r="C559" s="45"/>
      <c r="D559" s="45"/>
      <c r="E559" s="58">
        <v>791804</v>
      </c>
    </row>
    <row r="560" spans="1:5" x14ac:dyDescent="0.25">
      <c r="A560" s="32" t="s">
        <v>5779</v>
      </c>
      <c r="B560" s="44" t="s">
        <v>5720</v>
      </c>
      <c r="C560" s="45"/>
      <c r="D560" s="45"/>
      <c r="E560" s="58">
        <v>791804</v>
      </c>
    </row>
    <row r="561" spans="1:5" x14ac:dyDescent="0.25">
      <c r="A561" s="33" t="s">
        <v>5720</v>
      </c>
      <c r="B561" s="46" t="s">
        <v>5720</v>
      </c>
      <c r="C561" s="40"/>
      <c r="D561" s="40"/>
      <c r="E561" s="59" t="s">
        <v>5720</v>
      </c>
    </row>
    <row r="562" spans="1:5" x14ac:dyDescent="0.25">
      <c r="A562" s="29" t="s">
        <v>8310</v>
      </c>
      <c r="B562" s="47" t="s">
        <v>8309</v>
      </c>
      <c r="C562" s="40"/>
      <c r="D562" s="40"/>
      <c r="E562" s="55" t="s">
        <v>5724</v>
      </c>
    </row>
    <row r="563" spans="1:5" ht="14.1" customHeight="1" x14ac:dyDescent="0.25">
      <c r="A563" s="48" t="s">
        <v>14471</v>
      </c>
      <c r="B563" s="42"/>
      <c r="C563" s="42"/>
      <c r="D563" s="42"/>
      <c r="E563" s="42"/>
    </row>
    <row r="564" spans="1:5" x14ac:dyDescent="0.25">
      <c r="A564" s="30" t="s">
        <v>5725</v>
      </c>
      <c r="B564" s="49" t="s">
        <v>5726</v>
      </c>
      <c r="C564" s="42"/>
      <c r="D564" s="42"/>
      <c r="E564" s="56" t="s">
        <v>5727</v>
      </c>
    </row>
    <row r="565" spans="1:5" x14ac:dyDescent="0.25">
      <c r="A565" s="31" t="s">
        <v>8308</v>
      </c>
      <c r="B565" s="43" t="s">
        <v>2523</v>
      </c>
      <c r="C565" s="42"/>
      <c r="D565" s="42"/>
      <c r="E565" s="57">
        <v>313953</v>
      </c>
    </row>
    <row r="566" spans="1:5" x14ac:dyDescent="0.25">
      <c r="A566" s="31" t="s">
        <v>8307</v>
      </c>
      <c r="B566" s="43" t="s">
        <v>2524</v>
      </c>
      <c r="C566" s="42"/>
      <c r="D566" s="42"/>
      <c r="E566" s="57">
        <v>494026</v>
      </c>
    </row>
    <row r="567" spans="1:5" x14ac:dyDescent="0.25">
      <c r="A567" s="31" t="s">
        <v>8306</v>
      </c>
      <c r="B567" s="43" t="s">
        <v>8305</v>
      </c>
      <c r="C567" s="42"/>
      <c r="D567" s="42"/>
      <c r="E567" s="57">
        <v>10000</v>
      </c>
    </row>
    <row r="568" spans="1:5" x14ac:dyDescent="0.25">
      <c r="A568" s="31" t="s">
        <v>8304</v>
      </c>
      <c r="B568" s="43" t="s">
        <v>2534</v>
      </c>
      <c r="C568" s="42"/>
      <c r="D568" s="42"/>
      <c r="E568" s="57">
        <v>66798</v>
      </c>
    </row>
    <row r="569" spans="1:5" x14ac:dyDescent="0.25">
      <c r="A569" s="31" t="s">
        <v>8303</v>
      </c>
      <c r="B569" s="43" t="s">
        <v>2540</v>
      </c>
      <c r="C569" s="42"/>
      <c r="D569" s="42"/>
      <c r="E569" s="57">
        <v>11059</v>
      </c>
    </row>
    <row r="570" spans="1:5" x14ac:dyDescent="0.25">
      <c r="A570" s="31" t="s">
        <v>8302</v>
      </c>
      <c r="B570" s="43" t="s">
        <v>2525</v>
      </c>
      <c r="C570" s="42"/>
      <c r="D570" s="42"/>
      <c r="E570" s="57">
        <v>220753</v>
      </c>
    </row>
    <row r="571" spans="1:5" x14ac:dyDescent="0.25">
      <c r="A571" s="31" t="s">
        <v>8301</v>
      </c>
      <c r="B571" s="43" t="s">
        <v>2552</v>
      </c>
      <c r="C571" s="42"/>
      <c r="D571" s="42"/>
      <c r="E571" s="57">
        <v>10000</v>
      </c>
    </row>
    <row r="572" spans="1:5" x14ac:dyDescent="0.25">
      <c r="A572" s="31" t="s">
        <v>8300</v>
      </c>
      <c r="B572" s="43" t="s">
        <v>2538</v>
      </c>
      <c r="C572" s="42"/>
      <c r="D572" s="42"/>
      <c r="E572" s="57">
        <v>8977</v>
      </c>
    </row>
    <row r="573" spans="1:5" x14ac:dyDescent="0.25">
      <c r="A573" s="31" t="s">
        <v>8299</v>
      </c>
      <c r="B573" s="43" t="s">
        <v>2526</v>
      </c>
      <c r="C573" s="42"/>
      <c r="D573" s="42"/>
      <c r="E573" s="57">
        <v>74942</v>
      </c>
    </row>
    <row r="574" spans="1:5" x14ac:dyDescent="0.25">
      <c r="A574" s="31" t="s">
        <v>8298</v>
      </c>
      <c r="B574" s="43" t="s">
        <v>2550</v>
      </c>
      <c r="C574" s="42"/>
      <c r="D574" s="42"/>
      <c r="E574" s="57">
        <v>10000</v>
      </c>
    </row>
    <row r="575" spans="1:5" x14ac:dyDescent="0.25">
      <c r="A575" s="31" t="s">
        <v>8297</v>
      </c>
      <c r="B575" s="43" t="s">
        <v>2514</v>
      </c>
      <c r="C575" s="42"/>
      <c r="D575" s="42"/>
      <c r="E575" s="57">
        <v>37567</v>
      </c>
    </row>
    <row r="576" spans="1:5" x14ac:dyDescent="0.25">
      <c r="A576" s="31" t="s">
        <v>8296</v>
      </c>
      <c r="B576" s="43" t="s">
        <v>2547</v>
      </c>
      <c r="C576" s="42"/>
      <c r="D576" s="42"/>
      <c r="E576" s="57">
        <v>1167</v>
      </c>
    </row>
    <row r="577" spans="1:5" x14ac:dyDescent="0.25">
      <c r="A577" s="31" t="s">
        <v>8295</v>
      </c>
      <c r="B577" s="43" t="s">
        <v>2551</v>
      </c>
      <c r="C577" s="42"/>
      <c r="D577" s="42"/>
      <c r="E577" s="57">
        <v>11392</v>
      </c>
    </row>
    <row r="578" spans="1:5" x14ac:dyDescent="0.25">
      <c r="A578" s="31" t="s">
        <v>8294</v>
      </c>
      <c r="B578" s="43" t="s">
        <v>2549</v>
      </c>
      <c r="C578" s="42"/>
      <c r="D578" s="42"/>
      <c r="E578" s="57">
        <v>23645</v>
      </c>
    </row>
    <row r="579" spans="1:5" x14ac:dyDescent="0.25">
      <c r="A579" s="31" t="s">
        <v>8293</v>
      </c>
      <c r="B579" s="43" t="s">
        <v>8292</v>
      </c>
      <c r="C579" s="42"/>
      <c r="D579" s="42"/>
      <c r="E579" s="57">
        <v>203825</v>
      </c>
    </row>
    <row r="580" spans="1:5" x14ac:dyDescent="0.25">
      <c r="A580" s="31" t="s">
        <v>8291</v>
      </c>
      <c r="B580" s="43" t="s">
        <v>2553</v>
      </c>
      <c r="C580" s="42"/>
      <c r="D580" s="42"/>
      <c r="E580" s="57">
        <v>10000</v>
      </c>
    </row>
    <row r="581" spans="1:5" x14ac:dyDescent="0.25">
      <c r="A581" s="31" t="s">
        <v>8290</v>
      </c>
      <c r="B581" s="43" t="s">
        <v>2543</v>
      </c>
      <c r="C581" s="42"/>
      <c r="D581" s="42"/>
      <c r="E581" s="57">
        <v>7002</v>
      </c>
    </row>
    <row r="582" spans="1:5" x14ac:dyDescent="0.25">
      <c r="A582" s="31" t="s">
        <v>8289</v>
      </c>
      <c r="B582" s="43" t="s">
        <v>2513</v>
      </c>
      <c r="C582" s="42"/>
      <c r="D582" s="42"/>
      <c r="E582" s="57">
        <v>26049</v>
      </c>
    </row>
    <row r="583" spans="1:5" x14ac:dyDescent="0.25">
      <c r="A583" s="31" t="s">
        <v>8288</v>
      </c>
      <c r="B583" s="43" t="s">
        <v>2528</v>
      </c>
      <c r="C583" s="42"/>
      <c r="D583" s="42"/>
      <c r="E583" s="57">
        <v>287263</v>
      </c>
    </row>
    <row r="584" spans="1:5" x14ac:dyDescent="0.25">
      <c r="A584" s="31" t="s">
        <v>8287</v>
      </c>
      <c r="B584" s="43" t="s">
        <v>2545</v>
      </c>
      <c r="C584" s="42"/>
      <c r="D584" s="42"/>
      <c r="E584" s="57">
        <v>3056</v>
      </c>
    </row>
    <row r="585" spans="1:5" x14ac:dyDescent="0.25">
      <c r="A585" s="31" t="s">
        <v>8286</v>
      </c>
      <c r="B585" s="43" t="s">
        <v>8285</v>
      </c>
      <c r="C585" s="42"/>
      <c r="D585" s="42"/>
      <c r="E585" s="57">
        <v>223542</v>
      </c>
    </row>
    <row r="586" spans="1:5" x14ac:dyDescent="0.25">
      <c r="A586" s="31" t="s">
        <v>8284</v>
      </c>
      <c r="B586" s="43" t="s">
        <v>2527</v>
      </c>
      <c r="C586" s="42"/>
      <c r="D586" s="42"/>
      <c r="E586" s="57">
        <v>136632</v>
      </c>
    </row>
    <row r="587" spans="1:5" x14ac:dyDescent="0.25">
      <c r="A587" s="35" t="s">
        <v>8283</v>
      </c>
      <c r="B587" s="43" t="s">
        <v>8282</v>
      </c>
      <c r="C587" s="42"/>
      <c r="D587" s="42"/>
      <c r="E587" s="57">
        <v>1556</v>
      </c>
    </row>
    <row r="588" spans="1:5" x14ac:dyDescent="0.25">
      <c r="A588" s="31" t="s">
        <v>8281</v>
      </c>
      <c r="B588" s="43" t="s">
        <v>2529</v>
      </c>
      <c r="C588" s="42"/>
      <c r="D588" s="42"/>
      <c r="E588" s="57">
        <v>15894</v>
      </c>
    </row>
    <row r="589" spans="1:5" x14ac:dyDescent="0.25">
      <c r="A589" s="31" t="s">
        <v>14470</v>
      </c>
      <c r="B589" s="43" t="s">
        <v>14469</v>
      </c>
      <c r="C589" s="42"/>
      <c r="D589" s="42"/>
      <c r="E589" s="57">
        <v>7058</v>
      </c>
    </row>
    <row r="590" spans="1:5" x14ac:dyDescent="0.25">
      <c r="A590" s="31" t="s">
        <v>14468</v>
      </c>
      <c r="B590" s="43" t="s">
        <v>14467</v>
      </c>
      <c r="C590" s="42"/>
      <c r="D590" s="42"/>
      <c r="E590" s="57">
        <v>9725</v>
      </c>
    </row>
    <row r="591" spans="1:5" x14ac:dyDescent="0.25">
      <c r="A591" s="31" t="s">
        <v>8280</v>
      </c>
      <c r="B591" s="43" t="s">
        <v>2530</v>
      </c>
      <c r="C591" s="42"/>
      <c r="D591" s="42"/>
      <c r="E591" s="57">
        <v>29816</v>
      </c>
    </row>
    <row r="592" spans="1:5" x14ac:dyDescent="0.25">
      <c r="A592" s="31" t="s">
        <v>8279</v>
      </c>
      <c r="B592" s="43" t="s">
        <v>2546</v>
      </c>
      <c r="C592" s="42"/>
      <c r="D592" s="42"/>
      <c r="E592" s="57">
        <v>3112</v>
      </c>
    </row>
    <row r="593" spans="1:5" x14ac:dyDescent="0.25">
      <c r="A593" s="31" t="s">
        <v>8278</v>
      </c>
      <c r="B593" s="43" t="s">
        <v>2554</v>
      </c>
      <c r="C593" s="42"/>
      <c r="D593" s="42"/>
      <c r="E593" s="57">
        <v>2278</v>
      </c>
    </row>
    <row r="594" spans="1:5" x14ac:dyDescent="0.25">
      <c r="A594" s="31" t="s">
        <v>8277</v>
      </c>
      <c r="B594" s="43" t="s">
        <v>2519</v>
      </c>
      <c r="C594" s="42"/>
      <c r="D594" s="42"/>
      <c r="E594" s="57">
        <v>51137</v>
      </c>
    </row>
    <row r="595" spans="1:5" x14ac:dyDescent="0.25">
      <c r="A595" s="31" t="s">
        <v>8276</v>
      </c>
      <c r="B595" s="43" t="s">
        <v>2537</v>
      </c>
      <c r="C595" s="42"/>
      <c r="D595" s="42"/>
      <c r="E595" s="57">
        <v>18117</v>
      </c>
    </row>
    <row r="596" spans="1:5" x14ac:dyDescent="0.25">
      <c r="A596" s="31" t="s">
        <v>8275</v>
      </c>
      <c r="B596" s="43" t="s">
        <v>2539</v>
      </c>
      <c r="C596" s="42"/>
      <c r="D596" s="42"/>
      <c r="E596" s="57">
        <v>44163</v>
      </c>
    </row>
    <row r="597" spans="1:5" x14ac:dyDescent="0.25">
      <c r="A597" s="31" t="s">
        <v>8274</v>
      </c>
      <c r="B597" s="43" t="s">
        <v>2516</v>
      </c>
      <c r="C597" s="42"/>
      <c r="D597" s="42"/>
      <c r="E597" s="57">
        <v>20118</v>
      </c>
    </row>
    <row r="598" spans="1:5" x14ac:dyDescent="0.25">
      <c r="A598" s="31" t="s">
        <v>8273</v>
      </c>
      <c r="B598" s="43" t="s">
        <v>8272</v>
      </c>
      <c r="C598" s="42"/>
      <c r="D598" s="42"/>
      <c r="E598" s="57">
        <v>1945</v>
      </c>
    </row>
    <row r="599" spans="1:5" x14ac:dyDescent="0.25">
      <c r="A599" s="31" t="s">
        <v>8271</v>
      </c>
      <c r="B599" s="43" t="s">
        <v>2515</v>
      </c>
      <c r="C599" s="42"/>
      <c r="D599" s="42"/>
      <c r="E599" s="57">
        <v>107483</v>
      </c>
    </row>
    <row r="600" spans="1:5" x14ac:dyDescent="0.25">
      <c r="A600" s="31" t="s">
        <v>8270</v>
      </c>
      <c r="B600" s="43" t="s">
        <v>2536</v>
      </c>
      <c r="C600" s="42"/>
      <c r="D600" s="42"/>
      <c r="E600" s="57">
        <v>6002</v>
      </c>
    </row>
    <row r="601" spans="1:5" x14ac:dyDescent="0.25">
      <c r="A601" s="31" t="s">
        <v>8269</v>
      </c>
      <c r="B601" s="43" t="s">
        <v>8268</v>
      </c>
      <c r="C601" s="42"/>
      <c r="D601" s="42"/>
      <c r="E601" s="57">
        <v>1723</v>
      </c>
    </row>
    <row r="602" spans="1:5" x14ac:dyDescent="0.25">
      <c r="A602" s="31" t="s">
        <v>14466</v>
      </c>
      <c r="B602" s="43" t="s">
        <v>14465</v>
      </c>
      <c r="C602" s="42"/>
      <c r="D602" s="42"/>
      <c r="E602" s="57">
        <v>1000</v>
      </c>
    </row>
    <row r="603" spans="1:5" x14ac:dyDescent="0.25">
      <c r="A603" s="31" t="s">
        <v>8267</v>
      </c>
      <c r="B603" s="43" t="s">
        <v>8266</v>
      </c>
      <c r="C603" s="42"/>
      <c r="D603" s="42"/>
      <c r="E603" s="57">
        <v>1000</v>
      </c>
    </row>
    <row r="604" spans="1:5" x14ac:dyDescent="0.25">
      <c r="A604" s="31" t="s">
        <v>8265</v>
      </c>
      <c r="B604" s="43" t="s">
        <v>2531</v>
      </c>
      <c r="C604" s="42"/>
      <c r="D604" s="42"/>
      <c r="E604" s="57">
        <v>5867</v>
      </c>
    </row>
    <row r="605" spans="1:5" x14ac:dyDescent="0.25">
      <c r="A605" s="31" t="s">
        <v>8264</v>
      </c>
      <c r="B605" s="43" t="s">
        <v>2548</v>
      </c>
      <c r="C605" s="42"/>
      <c r="D605" s="42"/>
      <c r="E605" s="57">
        <v>5891</v>
      </c>
    </row>
    <row r="606" spans="1:5" x14ac:dyDescent="0.25">
      <c r="A606" s="31" t="s">
        <v>8263</v>
      </c>
      <c r="B606" s="43" t="s">
        <v>2542</v>
      </c>
      <c r="C606" s="42"/>
      <c r="D606" s="42"/>
      <c r="E606" s="57">
        <v>17907</v>
      </c>
    </row>
    <row r="607" spans="1:5" x14ac:dyDescent="0.25">
      <c r="A607" s="31" t="s">
        <v>8262</v>
      </c>
      <c r="B607" s="43" t="s">
        <v>2544</v>
      </c>
      <c r="C607" s="42"/>
      <c r="D607" s="42"/>
      <c r="E607" s="57">
        <v>1683</v>
      </c>
    </row>
    <row r="608" spans="1:5" x14ac:dyDescent="0.25">
      <c r="A608" s="31" t="s">
        <v>8261</v>
      </c>
      <c r="B608" s="43" t="s">
        <v>2541</v>
      </c>
      <c r="C608" s="42"/>
      <c r="D608" s="42"/>
      <c r="E608" s="57">
        <v>130457</v>
      </c>
    </row>
    <row r="609" spans="1:5" x14ac:dyDescent="0.25">
      <c r="A609" s="31" t="s">
        <v>8260</v>
      </c>
      <c r="B609" s="43" t="s">
        <v>2532</v>
      </c>
      <c r="C609" s="42"/>
      <c r="D609" s="42"/>
      <c r="E609" s="57">
        <v>10781</v>
      </c>
    </row>
    <row r="610" spans="1:5" x14ac:dyDescent="0.25">
      <c r="A610" s="31" t="s">
        <v>8259</v>
      </c>
      <c r="B610" s="43" t="s">
        <v>2517</v>
      </c>
      <c r="C610" s="42"/>
      <c r="D610" s="42"/>
      <c r="E610" s="57">
        <v>81193</v>
      </c>
    </row>
    <row r="611" spans="1:5" x14ac:dyDescent="0.25">
      <c r="A611" s="31" t="s">
        <v>8258</v>
      </c>
      <c r="B611" s="43" t="s">
        <v>2518</v>
      </c>
      <c r="C611" s="42"/>
      <c r="D611" s="42"/>
      <c r="E611" s="57">
        <v>9447</v>
      </c>
    </row>
    <row r="612" spans="1:5" x14ac:dyDescent="0.25">
      <c r="A612" s="31" t="s">
        <v>8257</v>
      </c>
      <c r="B612" s="43" t="s">
        <v>2535</v>
      </c>
      <c r="C612" s="42"/>
      <c r="D612" s="42"/>
      <c r="E612" s="57">
        <v>10059</v>
      </c>
    </row>
    <row r="613" spans="1:5" x14ac:dyDescent="0.25">
      <c r="A613" s="31" t="s">
        <v>8256</v>
      </c>
      <c r="B613" s="43" t="s">
        <v>8255</v>
      </c>
      <c r="C613" s="42"/>
      <c r="D613" s="42"/>
      <c r="E613" s="57">
        <v>34455</v>
      </c>
    </row>
    <row r="614" spans="1:5" x14ac:dyDescent="0.25">
      <c r="A614" s="31" t="s">
        <v>8254</v>
      </c>
      <c r="B614" s="43" t="s">
        <v>2521</v>
      </c>
      <c r="C614" s="42"/>
      <c r="D614" s="42"/>
      <c r="E614" s="57">
        <v>19397</v>
      </c>
    </row>
    <row r="615" spans="1:5" x14ac:dyDescent="0.25">
      <c r="A615" s="31" t="s">
        <v>8253</v>
      </c>
      <c r="B615" s="43" t="s">
        <v>2533</v>
      </c>
      <c r="C615" s="42"/>
      <c r="D615" s="42"/>
      <c r="E615" s="57">
        <v>12904</v>
      </c>
    </row>
    <row r="616" spans="1:5" x14ac:dyDescent="0.25">
      <c r="A616" s="31" t="s">
        <v>8252</v>
      </c>
      <c r="B616" s="43" t="s">
        <v>2520</v>
      </c>
      <c r="C616" s="42"/>
      <c r="D616" s="42"/>
      <c r="E616" s="57">
        <v>3112</v>
      </c>
    </row>
    <row r="617" spans="1:5" x14ac:dyDescent="0.25">
      <c r="A617" s="31" t="s">
        <v>8251</v>
      </c>
      <c r="B617" s="43" t="s">
        <v>8250</v>
      </c>
      <c r="C617" s="42"/>
      <c r="D617" s="42"/>
      <c r="E617" s="57">
        <v>211760</v>
      </c>
    </row>
    <row r="618" spans="1:5" x14ac:dyDescent="0.25">
      <c r="A618" s="31" t="s">
        <v>8249</v>
      </c>
      <c r="B618" s="43" t="s">
        <v>2522</v>
      </c>
      <c r="C618" s="42"/>
      <c r="D618" s="42"/>
      <c r="E618" s="57">
        <v>252637</v>
      </c>
    </row>
    <row r="619" spans="1:5" x14ac:dyDescent="0.25">
      <c r="A619" s="32" t="s">
        <v>5778</v>
      </c>
      <c r="B619" s="44" t="s">
        <v>5720</v>
      </c>
      <c r="C619" s="45"/>
      <c r="D619" s="45"/>
      <c r="E619" s="58">
        <v>3321325</v>
      </c>
    </row>
    <row r="620" spans="1:5" x14ac:dyDescent="0.25">
      <c r="A620" s="32" t="s">
        <v>5779</v>
      </c>
      <c r="B620" s="44" t="s">
        <v>5720</v>
      </c>
      <c r="C620" s="45"/>
      <c r="D620" s="45"/>
      <c r="E620" s="60">
        <v>3321325</v>
      </c>
    </row>
    <row r="621" spans="1:5" x14ac:dyDescent="0.25">
      <c r="A621" s="33" t="s">
        <v>5720</v>
      </c>
      <c r="B621" s="46" t="s">
        <v>5720</v>
      </c>
      <c r="C621" s="40"/>
      <c r="D621" s="40"/>
      <c r="E621" s="59" t="s">
        <v>5720</v>
      </c>
    </row>
    <row r="622" spans="1:5" x14ac:dyDescent="0.25">
      <c r="A622" s="39" t="s">
        <v>8248</v>
      </c>
      <c r="B622" s="40"/>
      <c r="C622" s="40"/>
      <c r="D622" s="40"/>
      <c r="E622" s="59">
        <v>18984491</v>
      </c>
    </row>
    <row r="623" spans="1:5" x14ac:dyDescent="0.25">
      <c r="A623" s="34" t="s">
        <v>5720</v>
      </c>
      <c r="B623" s="41" t="s">
        <v>5720</v>
      </c>
      <c r="C623" s="42"/>
      <c r="D623" s="42"/>
      <c r="E623" s="36" t="s">
        <v>5720</v>
      </c>
    </row>
  </sheetData>
  <mergeCells count="623">
    <mergeCell ref="B621:D621"/>
    <mergeCell ref="A622:D622"/>
    <mergeCell ref="B623:D623"/>
    <mergeCell ref="B616:D616"/>
    <mergeCell ref="B617:D617"/>
    <mergeCell ref="B618:D618"/>
    <mergeCell ref="B619:D619"/>
    <mergeCell ref="B620:D620"/>
    <mergeCell ref="B611:D611"/>
    <mergeCell ref="B612:D612"/>
    <mergeCell ref="B613:D613"/>
    <mergeCell ref="B614:D614"/>
    <mergeCell ref="B615:D615"/>
    <mergeCell ref="B606:D606"/>
    <mergeCell ref="B607:D607"/>
    <mergeCell ref="B608:D608"/>
    <mergeCell ref="B609:D609"/>
    <mergeCell ref="B610:D610"/>
    <mergeCell ref="B601:D601"/>
    <mergeCell ref="B602:D602"/>
    <mergeCell ref="B603:D603"/>
    <mergeCell ref="B604:D604"/>
    <mergeCell ref="B605:D605"/>
    <mergeCell ref="B596:D596"/>
    <mergeCell ref="B597:D597"/>
    <mergeCell ref="B598:D598"/>
    <mergeCell ref="B599:D599"/>
    <mergeCell ref="B600:D600"/>
    <mergeCell ref="B591:D591"/>
    <mergeCell ref="B592:D592"/>
    <mergeCell ref="B593:D593"/>
    <mergeCell ref="B594:D594"/>
    <mergeCell ref="B595:D595"/>
    <mergeCell ref="B586:D586"/>
    <mergeCell ref="B587:D587"/>
    <mergeCell ref="B588:D588"/>
    <mergeCell ref="B589:D589"/>
    <mergeCell ref="B590:D590"/>
    <mergeCell ref="B581:D581"/>
    <mergeCell ref="B582:D582"/>
    <mergeCell ref="B583:D583"/>
    <mergeCell ref="B584:D584"/>
    <mergeCell ref="B585:D585"/>
    <mergeCell ref="B576:D576"/>
    <mergeCell ref="B577:D577"/>
    <mergeCell ref="B578:D578"/>
    <mergeCell ref="B579:D579"/>
    <mergeCell ref="B580:D580"/>
    <mergeCell ref="B571:D571"/>
    <mergeCell ref="B572:D572"/>
    <mergeCell ref="B573:D573"/>
    <mergeCell ref="B574:D574"/>
    <mergeCell ref="B575:D575"/>
    <mergeCell ref="B566:D566"/>
    <mergeCell ref="B567:D567"/>
    <mergeCell ref="B568:D568"/>
    <mergeCell ref="B569:D569"/>
    <mergeCell ref="B570:D570"/>
    <mergeCell ref="B561:D561"/>
    <mergeCell ref="B562:D562"/>
    <mergeCell ref="A563:E563"/>
    <mergeCell ref="B564:D564"/>
    <mergeCell ref="B565:D565"/>
    <mergeCell ref="B556:D556"/>
    <mergeCell ref="B557:D557"/>
    <mergeCell ref="B558:D558"/>
    <mergeCell ref="B559:D559"/>
    <mergeCell ref="B560:D560"/>
    <mergeCell ref="B551:D551"/>
    <mergeCell ref="B552:D552"/>
    <mergeCell ref="B553:D553"/>
    <mergeCell ref="B554:D554"/>
    <mergeCell ref="B555:D555"/>
    <mergeCell ref="B546:D546"/>
    <mergeCell ref="B547:D547"/>
    <mergeCell ref="B548:D548"/>
    <mergeCell ref="B549:D549"/>
    <mergeCell ref="B550:D550"/>
    <mergeCell ref="B541:D541"/>
    <mergeCell ref="B542:D542"/>
    <mergeCell ref="B543:D543"/>
    <mergeCell ref="B544:D544"/>
    <mergeCell ref="B545:D545"/>
    <mergeCell ref="B536:D536"/>
    <mergeCell ref="B537:D537"/>
    <mergeCell ref="A538:E538"/>
    <mergeCell ref="B539:D539"/>
    <mergeCell ref="B540:D540"/>
    <mergeCell ref="B531:D531"/>
    <mergeCell ref="B532:D532"/>
    <mergeCell ref="B533:D533"/>
    <mergeCell ref="B534:D534"/>
    <mergeCell ref="B535:D535"/>
    <mergeCell ref="B526:D526"/>
    <mergeCell ref="B527:D527"/>
    <mergeCell ref="A528:E528"/>
    <mergeCell ref="B529:D529"/>
    <mergeCell ref="B530:D530"/>
    <mergeCell ref="B521:D521"/>
    <mergeCell ref="B522:D522"/>
    <mergeCell ref="B523:D523"/>
    <mergeCell ref="B524:D524"/>
    <mergeCell ref="B525:D525"/>
    <mergeCell ref="B516:D516"/>
    <mergeCell ref="B517:D517"/>
    <mergeCell ref="B518:D518"/>
    <mergeCell ref="B519:D519"/>
    <mergeCell ref="B520:D520"/>
    <mergeCell ref="B511:D511"/>
    <mergeCell ref="B512:D512"/>
    <mergeCell ref="B513:D513"/>
    <mergeCell ref="B514:D514"/>
    <mergeCell ref="B515:D515"/>
    <mergeCell ref="B506:D506"/>
    <mergeCell ref="B507:D507"/>
    <mergeCell ref="B508:D508"/>
    <mergeCell ref="B509:D509"/>
    <mergeCell ref="B510:D510"/>
    <mergeCell ref="B501:D501"/>
    <mergeCell ref="B502:D502"/>
    <mergeCell ref="B503:D503"/>
    <mergeCell ref="A504:E504"/>
    <mergeCell ref="B505:D505"/>
    <mergeCell ref="B496:D496"/>
    <mergeCell ref="B497:D497"/>
    <mergeCell ref="B498:D498"/>
    <mergeCell ref="B499:D499"/>
    <mergeCell ref="B500:D500"/>
    <mergeCell ref="B491:D491"/>
    <mergeCell ref="B492:D492"/>
    <mergeCell ref="B493:D493"/>
    <mergeCell ref="B494:D494"/>
    <mergeCell ref="B495:D495"/>
    <mergeCell ref="B486:D486"/>
    <mergeCell ref="B487:D487"/>
    <mergeCell ref="B488:D488"/>
    <mergeCell ref="B489:D489"/>
    <mergeCell ref="B490:D490"/>
    <mergeCell ref="B481:D481"/>
    <mergeCell ref="B482:D482"/>
    <mergeCell ref="A483:E483"/>
    <mergeCell ref="B484:D484"/>
    <mergeCell ref="B485:D485"/>
    <mergeCell ref="B476:D476"/>
    <mergeCell ref="B477:D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A470:E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A453:E453"/>
    <mergeCell ref="B454:D454"/>
    <mergeCell ref="B455:D455"/>
    <mergeCell ref="B446:D446"/>
    <mergeCell ref="B447:D447"/>
    <mergeCell ref="B448:D448"/>
    <mergeCell ref="B449:D449"/>
    <mergeCell ref="B450:D450"/>
    <mergeCell ref="B441:D441"/>
    <mergeCell ref="A442:E442"/>
    <mergeCell ref="B443:D443"/>
    <mergeCell ref="B444:D444"/>
    <mergeCell ref="B445:D445"/>
    <mergeCell ref="B436:D436"/>
    <mergeCell ref="B437:D437"/>
    <mergeCell ref="B438:D438"/>
    <mergeCell ref="B439:D439"/>
    <mergeCell ref="B440:D440"/>
    <mergeCell ref="B431:D431"/>
    <mergeCell ref="B432:D432"/>
    <mergeCell ref="B433:D433"/>
    <mergeCell ref="B434:D434"/>
    <mergeCell ref="B435:D435"/>
    <mergeCell ref="B426:D426"/>
    <mergeCell ref="B427:D427"/>
    <mergeCell ref="B428:D428"/>
    <mergeCell ref="B429:D429"/>
    <mergeCell ref="B430:D430"/>
    <mergeCell ref="B421:D421"/>
    <mergeCell ref="B422:D422"/>
    <mergeCell ref="B423:D423"/>
    <mergeCell ref="B424:D424"/>
    <mergeCell ref="A425:E425"/>
    <mergeCell ref="B416:D416"/>
    <mergeCell ref="B417:D417"/>
    <mergeCell ref="B418:D418"/>
    <mergeCell ref="B419:D419"/>
    <mergeCell ref="B420:D420"/>
    <mergeCell ref="B411:D411"/>
    <mergeCell ref="B412:D412"/>
    <mergeCell ref="B413:D413"/>
    <mergeCell ref="B414:D414"/>
    <mergeCell ref="B415:D415"/>
    <mergeCell ref="A406:E406"/>
    <mergeCell ref="B407:D407"/>
    <mergeCell ref="B408:D408"/>
    <mergeCell ref="B409:D409"/>
    <mergeCell ref="B410:D410"/>
    <mergeCell ref="B401:D401"/>
    <mergeCell ref="B402:D402"/>
    <mergeCell ref="B403:D403"/>
    <mergeCell ref="B404:D404"/>
    <mergeCell ref="B405:D405"/>
    <mergeCell ref="B396:D396"/>
    <mergeCell ref="B397:D397"/>
    <mergeCell ref="B398:D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B382:D382"/>
    <mergeCell ref="B383:D383"/>
    <mergeCell ref="B384:D384"/>
    <mergeCell ref="A385:E385"/>
    <mergeCell ref="B376:D376"/>
    <mergeCell ref="B377:D377"/>
    <mergeCell ref="B378:D378"/>
    <mergeCell ref="B379:D379"/>
    <mergeCell ref="B380:D380"/>
    <mergeCell ref="B371:D371"/>
    <mergeCell ref="B372:D372"/>
    <mergeCell ref="A373:E373"/>
    <mergeCell ref="B374:D374"/>
    <mergeCell ref="B375:D375"/>
    <mergeCell ref="B366:D366"/>
    <mergeCell ref="B367:D367"/>
    <mergeCell ref="B368:D368"/>
    <mergeCell ref="B369:D369"/>
    <mergeCell ref="B370:D370"/>
    <mergeCell ref="B361:D361"/>
    <mergeCell ref="B362:D362"/>
    <mergeCell ref="B363:D363"/>
    <mergeCell ref="B364:D364"/>
    <mergeCell ref="B365:D365"/>
    <mergeCell ref="B356:D356"/>
    <mergeCell ref="B357:D357"/>
    <mergeCell ref="A358:E358"/>
    <mergeCell ref="B359:D359"/>
    <mergeCell ref="B360:D360"/>
    <mergeCell ref="A351:E351"/>
    <mergeCell ref="B352:D352"/>
    <mergeCell ref="B353:D353"/>
    <mergeCell ref="B354:D354"/>
    <mergeCell ref="B355:D355"/>
    <mergeCell ref="B346:D346"/>
    <mergeCell ref="B347:D347"/>
    <mergeCell ref="B348:D348"/>
    <mergeCell ref="B349:D349"/>
    <mergeCell ref="B350:D350"/>
    <mergeCell ref="B341:D341"/>
    <mergeCell ref="B342:D342"/>
    <mergeCell ref="A343:E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A329:E329"/>
    <mergeCell ref="B330:D330"/>
    <mergeCell ref="B321:D321"/>
    <mergeCell ref="B322:D322"/>
    <mergeCell ref="B323:D323"/>
    <mergeCell ref="B324:D324"/>
    <mergeCell ref="B325:D325"/>
    <mergeCell ref="B316:D316"/>
    <mergeCell ref="B317:D317"/>
    <mergeCell ref="B318:D318"/>
    <mergeCell ref="B319:D319"/>
    <mergeCell ref="A320:E320"/>
    <mergeCell ref="B311:D311"/>
    <mergeCell ref="B312:D312"/>
    <mergeCell ref="B313:D313"/>
    <mergeCell ref="B314:D314"/>
    <mergeCell ref="B315:D315"/>
    <mergeCell ref="B306:D306"/>
    <mergeCell ref="B307:D307"/>
    <mergeCell ref="A308:E308"/>
    <mergeCell ref="B309:D309"/>
    <mergeCell ref="B310:D310"/>
    <mergeCell ref="B301:D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A283:E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A270:E270"/>
    <mergeCell ref="B261:D261"/>
    <mergeCell ref="B262:D262"/>
    <mergeCell ref="B263:D263"/>
    <mergeCell ref="B264:D264"/>
    <mergeCell ref="B265:D265"/>
    <mergeCell ref="B256:D256"/>
    <mergeCell ref="A257:E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A205:E205"/>
    <mergeCell ref="B196:D196"/>
    <mergeCell ref="B197:D197"/>
    <mergeCell ref="A198:E198"/>
    <mergeCell ref="B199:D199"/>
    <mergeCell ref="B200:D200"/>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A160:E160"/>
    <mergeCell ref="B151:D151"/>
    <mergeCell ref="B152:D152"/>
    <mergeCell ref="B153:D153"/>
    <mergeCell ref="B154:D154"/>
    <mergeCell ref="B155:D155"/>
    <mergeCell ref="A146:E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A133:E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A113:E113"/>
    <mergeCell ref="B114:D114"/>
    <mergeCell ref="B115:D115"/>
    <mergeCell ref="B106:D106"/>
    <mergeCell ref="B107:D107"/>
    <mergeCell ref="B108:D108"/>
    <mergeCell ref="B109:D109"/>
    <mergeCell ref="B110:D110"/>
    <mergeCell ref="A101:E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A87:E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A72:E72"/>
    <mergeCell ref="B73:D73"/>
    <mergeCell ref="B74:D74"/>
    <mergeCell ref="B75:D75"/>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B46:D46"/>
    <mergeCell ref="B47:D47"/>
    <mergeCell ref="B48:D48"/>
    <mergeCell ref="B49:D49"/>
    <mergeCell ref="A50:E50"/>
    <mergeCell ref="B42:D42"/>
    <mergeCell ref="B43:D43"/>
    <mergeCell ref="B44:D44"/>
    <mergeCell ref="B45:D45"/>
    <mergeCell ref="B41:D41"/>
    <mergeCell ref="B24:D24"/>
    <mergeCell ref="B25:D25"/>
    <mergeCell ref="B16:D16"/>
    <mergeCell ref="B17:D17"/>
    <mergeCell ref="B18:D18"/>
    <mergeCell ref="B19:D19"/>
    <mergeCell ref="B20:D20"/>
    <mergeCell ref="B31:D31"/>
    <mergeCell ref="B32:D32"/>
    <mergeCell ref="B36:D36"/>
    <mergeCell ref="B37:D37"/>
    <mergeCell ref="A38:E38"/>
    <mergeCell ref="B39:D39"/>
    <mergeCell ref="B40:D40"/>
    <mergeCell ref="B33:D33"/>
    <mergeCell ref="B34:D34"/>
    <mergeCell ref="B35:D35"/>
    <mergeCell ref="B26:D26"/>
    <mergeCell ref="B27:D27"/>
    <mergeCell ref="B28:D28"/>
    <mergeCell ref="B29:D29"/>
    <mergeCell ref="B30:D30"/>
    <mergeCell ref="B15:D15"/>
    <mergeCell ref="B6:D6"/>
    <mergeCell ref="B7:D7"/>
    <mergeCell ref="B8:D8"/>
    <mergeCell ref="B9:D9"/>
    <mergeCell ref="B10:D10"/>
    <mergeCell ref="B21:D21"/>
    <mergeCell ref="B22:D22"/>
    <mergeCell ref="A23:E23"/>
    <mergeCell ref="A1:F1"/>
    <mergeCell ref="A2:B2"/>
    <mergeCell ref="D2:F2"/>
    <mergeCell ref="B4:D4"/>
    <mergeCell ref="A5:E5"/>
    <mergeCell ref="B11:D11"/>
    <mergeCell ref="B12:D12"/>
    <mergeCell ref="A13:E13"/>
    <mergeCell ref="B14:D14"/>
  </mergeCells>
  <pageMargins left="0.196850393700787" right="0.196850393700787" top="0.196850393700787" bottom="0.39474409448818898" header="0.196850393700787" footer="0.196850393700787"/>
  <pageSetup paperSize="9" orientation="landscape" horizontalDpi="300" verticalDpi="300" r:id="rId1"/>
  <headerFooter alignWithMargins="0">
    <oddFooter>&amp;L&amp;"Tahoma,Bold"&amp;8 14.12.2018 &amp;R&amp;"Tahoma,Bold"&amp;8 Side 1/1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7FBEF-420C-4D3B-B756-CBA8FDD792BB}">
  <dimension ref="A1:F1015"/>
  <sheetViews>
    <sheetView showGridLines="0" workbookViewId="0">
      <pane ySplit="1" topLeftCell="A2"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14687</v>
      </c>
      <c r="E2" s="52"/>
      <c r="F2" s="52"/>
    </row>
    <row r="3" spans="1:6" ht="7.15" customHeight="1" x14ac:dyDescent="0.25"/>
    <row r="4" spans="1:6" x14ac:dyDescent="0.25">
      <c r="A4" s="29" t="s">
        <v>11798</v>
      </c>
      <c r="B4" s="47" t="s">
        <v>11797</v>
      </c>
      <c r="C4" s="40"/>
      <c r="D4" s="40"/>
      <c r="E4" s="55" t="s">
        <v>5724</v>
      </c>
    </row>
    <row r="5" spans="1:6" ht="14.1" customHeight="1" x14ac:dyDescent="0.25">
      <c r="A5" s="48" t="s">
        <v>14686</v>
      </c>
      <c r="B5" s="42"/>
      <c r="C5" s="42"/>
      <c r="D5" s="42"/>
      <c r="E5" s="42"/>
    </row>
    <row r="6" spans="1:6" x14ac:dyDescent="0.25">
      <c r="A6" s="30" t="s">
        <v>5725</v>
      </c>
      <c r="B6" s="49" t="s">
        <v>5726</v>
      </c>
      <c r="C6" s="42"/>
      <c r="D6" s="42"/>
      <c r="E6" s="56" t="s">
        <v>5727</v>
      </c>
    </row>
    <row r="7" spans="1:6" x14ac:dyDescent="0.25">
      <c r="A7" s="31" t="s">
        <v>14685</v>
      </c>
      <c r="B7" s="43" t="s">
        <v>14684</v>
      </c>
      <c r="C7" s="42"/>
      <c r="D7" s="42"/>
      <c r="E7" s="57">
        <v>4000</v>
      </c>
    </row>
    <row r="8" spans="1:6" x14ac:dyDescent="0.25">
      <c r="A8" s="31" t="s">
        <v>11796</v>
      </c>
      <c r="B8" s="43" t="s">
        <v>11795</v>
      </c>
      <c r="C8" s="42"/>
      <c r="D8" s="42"/>
      <c r="E8" s="57">
        <v>10512</v>
      </c>
    </row>
    <row r="9" spans="1:6" x14ac:dyDescent="0.25">
      <c r="A9" s="31" t="s">
        <v>11794</v>
      </c>
      <c r="B9" s="43" t="s">
        <v>2958</v>
      </c>
      <c r="C9" s="42"/>
      <c r="D9" s="42"/>
      <c r="E9" s="57">
        <v>3000</v>
      </c>
    </row>
    <row r="10" spans="1:6" x14ac:dyDescent="0.25">
      <c r="A10" s="31" t="s">
        <v>11793</v>
      </c>
      <c r="B10" s="43" t="s">
        <v>11792</v>
      </c>
      <c r="C10" s="42"/>
      <c r="D10" s="42"/>
      <c r="E10" s="57">
        <v>2000</v>
      </c>
    </row>
    <row r="11" spans="1:6" x14ac:dyDescent="0.25">
      <c r="A11" s="31" t="s">
        <v>11791</v>
      </c>
      <c r="B11" s="43" t="s">
        <v>2959</v>
      </c>
      <c r="C11" s="42"/>
      <c r="D11" s="42"/>
      <c r="E11" s="57">
        <v>86362</v>
      </c>
    </row>
    <row r="12" spans="1:6" x14ac:dyDescent="0.25">
      <c r="A12" s="32" t="s">
        <v>5778</v>
      </c>
      <c r="B12" s="44" t="s">
        <v>5720</v>
      </c>
      <c r="C12" s="45"/>
      <c r="D12" s="45"/>
      <c r="E12" s="58">
        <v>105874</v>
      </c>
    </row>
    <row r="13" spans="1:6" x14ac:dyDescent="0.25">
      <c r="A13" s="32" t="s">
        <v>5779</v>
      </c>
      <c r="B13" s="44" t="s">
        <v>5720</v>
      </c>
      <c r="C13" s="45"/>
      <c r="D13" s="45"/>
      <c r="E13" s="58">
        <v>105874</v>
      </c>
    </row>
    <row r="14" spans="1:6" x14ac:dyDescent="0.25">
      <c r="A14" s="33" t="s">
        <v>5720</v>
      </c>
      <c r="B14" s="46" t="s">
        <v>5720</v>
      </c>
      <c r="C14" s="40"/>
      <c r="D14" s="40"/>
      <c r="E14" s="59" t="s">
        <v>5720</v>
      </c>
    </row>
    <row r="15" spans="1:6" x14ac:dyDescent="0.25">
      <c r="A15" s="29" t="s">
        <v>11790</v>
      </c>
      <c r="B15" s="47" t="s">
        <v>11789</v>
      </c>
      <c r="C15" s="40"/>
      <c r="D15" s="40"/>
      <c r="E15" s="55" t="s">
        <v>5724</v>
      </c>
    </row>
    <row r="16" spans="1:6" ht="14.1" customHeight="1" x14ac:dyDescent="0.25">
      <c r="A16" s="48" t="s">
        <v>14683</v>
      </c>
      <c r="B16" s="42"/>
      <c r="C16" s="42"/>
      <c r="D16" s="42"/>
      <c r="E16" s="42"/>
    </row>
    <row r="17" spans="1:5" x14ac:dyDescent="0.25">
      <c r="A17" s="30" t="s">
        <v>5725</v>
      </c>
      <c r="B17" s="49" t="s">
        <v>5726</v>
      </c>
      <c r="C17" s="42"/>
      <c r="D17" s="42"/>
      <c r="E17" s="56" t="s">
        <v>5727</v>
      </c>
    </row>
    <row r="18" spans="1:5" x14ac:dyDescent="0.25">
      <c r="A18" s="31" t="s">
        <v>11788</v>
      </c>
      <c r="B18" s="43" t="s">
        <v>11787</v>
      </c>
      <c r="C18" s="42"/>
      <c r="D18" s="42"/>
      <c r="E18" s="57">
        <v>7476</v>
      </c>
    </row>
    <row r="19" spans="1:5" x14ac:dyDescent="0.25">
      <c r="A19" s="31" t="s">
        <v>11786</v>
      </c>
      <c r="B19" s="43" t="s">
        <v>590</v>
      </c>
      <c r="C19" s="42"/>
      <c r="D19" s="42"/>
      <c r="E19" s="57">
        <v>9050</v>
      </c>
    </row>
    <row r="20" spans="1:5" x14ac:dyDescent="0.25">
      <c r="A20" s="31" t="s">
        <v>11785</v>
      </c>
      <c r="B20" s="43" t="s">
        <v>11784</v>
      </c>
      <c r="C20" s="42"/>
      <c r="D20" s="42"/>
      <c r="E20" s="57">
        <v>98373</v>
      </c>
    </row>
    <row r="21" spans="1:5" x14ac:dyDescent="0.25">
      <c r="A21" s="31" t="s">
        <v>11783</v>
      </c>
      <c r="B21" s="43" t="s">
        <v>3685</v>
      </c>
      <c r="C21" s="42"/>
      <c r="D21" s="42"/>
      <c r="E21" s="57">
        <v>47219</v>
      </c>
    </row>
    <row r="22" spans="1:5" x14ac:dyDescent="0.25">
      <c r="A22" s="31" t="s">
        <v>11782</v>
      </c>
      <c r="B22" s="43" t="s">
        <v>11781</v>
      </c>
      <c r="C22" s="42"/>
      <c r="D22" s="42"/>
      <c r="E22" s="57">
        <v>11411</v>
      </c>
    </row>
    <row r="23" spans="1:5" x14ac:dyDescent="0.25">
      <c r="A23" s="31" t="s">
        <v>11780</v>
      </c>
      <c r="B23" s="43" t="s">
        <v>3686</v>
      </c>
      <c r="C23" s="42"/>
      <c r="D23" s="42"/>
      <c r="E23" s="57">
        <v>20855</v>
      </c>
    </row>
    <row r="24" spans="1:5" x14ac:dyDescent="0.25">
      <c r="A24" s="31" t="s">
        <v>11779</v>
      </c>
      <c r="B24" s="43" t="s">
        <v>3687</v>
      </c>
      <c r="C24" s="42"/>
      <c r="D24" s="42"/>
      <c r="E24" s="57">
        <v>1575</v>
      </c>
    </row>
    <row r="25" spans="1:5" x14ac:dyDescent="0.25">
      <c r="A25" s="31" t="s">
        <v>11778</v>
      </c>
      <c r="B25" s="43" t="s">
        <v>3688</v>
      </c>
      <c r="C25" s="42"/>
      <c r="D25" s="42"/>
      <c r="E25" s="57">
        <v>110178</v>
      </c>
    </row>
    <row r="26" spans="1:5" x14ac:dyDescent="0.25">
      <c r="A26" s="31" t="s">
        <v>11777</v>
      </c>
      <c r="B26" s="43" t="s">
        <v>11776</v>
      </c>
      <c r="C26" s="42"/>
      <c r="D26" s="42"/>
      <c r="E26" s="57">
        <v>20068</v>
      </c>
    </row>
    <row r="27" spans="1:5" x14ac:dyDescent="0.25">
      <c r="A27" s="32" t="s">
        <v>5778</v>
      </c>
      <c r="B27" s="44" t="s">
        <v>5720</v>
      </c>
      <c r="C27" s="45"/>
      <c r="D27" s="45"/>
      <c r="E27" s="58">
        <v>326205</v>
      </c>
    </row>
    <row r="28" spans="1:5" x14ac:dyDescent="0.25">
      <c r="A28" s="32" t="s">
        <v>5779</v>
      </c>
      <c r="B28" s="44" t="s">
        <v>5720</v>
      </c>
      <c r="C28" s="45"/>
      <c r="D28" s="45"/>
      <c r="E28" s="58">
        <v>326205</v>
      </c>
    </row>
    <row r="29" spans="1:5" x14ac:dyDescent="0.25">
      <c r="A29" s="33" t="s">
        <v>5720</v>
      </c>
      <c r="B29" s="46" t="s">
        <v>5720</v>
      </c>
      <c r="C29" s="40"/>
      <c r="D29" s="40"/>
      <c r="E29" s="59" t="s">
        <v>5720</v>
      </c>
    </row>
    <row r="30" spans="1:5" x14ac:dyDescent="0.25">
      <c r="A30" s="29" t="s">
        <v>9649</v>
      </c>
      <c r="B30" s="47" t="s">
        <v>9648</v>
      </c>
      <c r="C30" s="40"/>
      <c r="D30" s="40"/>
      <c r="E30" s="55" t="s">
        <v>5724</v>
      </c>
    </row>
    <row r="31" spans="1:5" ht="14.1" customHeight="1" x14ac:dyDescent="0.25">
      <c r="A31" s="48" t="s">
        <v>14682</v>
      </c>
      <c r="B31" s="42"/>
      <c r="C31" s="42"/>
      <c r="D31" s="42"/>
      <c r="E31" s="42"/>
    </row>
    <row r="32" spans="1:5" x14ac:dyDescent="0.25">
      <c r="A32" s="30" t="s">
        <v>5725</v>
      </c>
      <c r="B32" s="49" t="s">
        <v>5726</v>
      </c>
      <c r="C32" s="42"/>
      <c r="D32" s="42"/>
      <c r="E32" s="56" t="s">
        <v>5727</v>
      </c>
    </row>
    <row r="33" spans="1:5" x14ac:dyDescent="0.25">
      <c r="A33" s="31" t="s">
        <v>9647</v>
      </c>
      <c r="B33" s="43" t="s">
        <v>5404</v>
      </c>
      <c r="C33" s="42"/>
      <c r="D33" s="42"/>
      <c r="E33" s="57">
        <v>8789</v>
      </c>
    </row>
    <row r="34" spans="1:5" x14ac:dyDescent="0.25">
      <c r="A34" s="31" t="s">
        <v>9646</v>
      </c>
      <c r="B34" s="43" t="s">
        <v>5405</v>
      </c>
      <c r="C34" s="42"/>
      <c r="D34" s="42"/>
      <c r="E34" s="57">
        <v>38943</v>
      </c>
    </row>
    <row r="35" spans="1:5" x14ac:dyDescent="0.25">
      <c r="A35" s="31" t="s">
        <v>9645</v>
      </c>
      <c r="B35" s="43" t="s">
        <v>5406</v>
      </c>
      <c r="C35" s="42"/>
      <c r="D35" s="42"/>
      <c r="E35" s="57">
        <v>8789</v>
      </c>
    </row>
    <row r="36" spans="1:5" x14ac:dyDescent="0.25">
      <c r="A36" s="31" t="s">
        <v>9644</v>
      </c>
      <c r="B36" s="43" t="s">
        <v>5407</v>
      </c>
      <c r="C36" s="42"/>
      <c r="D36" s="42"/>
      <c r="E36" s="57">
        <v>8789</v>
      </c>
    </row>
    <row r="37" spans="1:5" x14ac:dyDescent="0.25">
      <c r="A37" s="31" t="s">
        <v>9643</v>
      </c>
      <c r="B37" s="43" t="s">
        <v>5408</v>
      </c>
      <c r="C37" s="42"/>
      <c r="D37" s="42"/>
      <c r="E37" s="57">
        <v>5000</v>
      </c>
    </row>
    <row r="38" spans="1:5" x14ac:dyDescent="0.25">
      <c r="A38" s="32" t="s">
        <v>5778</v>
      </c>
      <c r="B38" s="44" t="s">
        <v>5720</v>
      </c>
      <c r="C38" s="45"/>
      <c r="D38" s="45"/>
      <c r="E38" s="58">
        <v>70310</v>
      </c>
    </row>
    <row r="39" spans="1:5" x14ac:dyDescent="0.25">
      <c r="A39" s="32" t="s">
        <v>5779</v>
      </c>
      <c r="B39" s="44" t="s">
        <v>5720</v>
      </c>
      <c r="C39" s="45"/>
      <c r="D39" s="45"/>
      <c r="E39" s="58">
        <v>70310</v>
      </c>
    </row>
    <row r="40" spans="1:5" x14ac:dyDescent="0.25">
      <c r="A40" s="33" t="s">
        <v>5720</v>
      </c>
      <c r="B40" s="46" t="s">
        <v>5720</v>
      </c>
      <c r="C40" s="40"/>
      <c r="D40" s="40"/>
      <c r="E40" s="59" t="s">
        <v>5720</v>
      </c>
    </row>
    <row r="41" spans="1:5" x14ac:dyDescent="0.25">
      <c r="A41" s="29" t="s">
        <v>9642</v>
      </c>
      <c r="B41" s="47" t="s">
        <v>9641</v>
      </c>
      <c r="C41" s="40"/>
      <c r="D41" s="40"/>
      <c r="E41" s="55" t="s">
        <v>5724</v>
      </c>
    </row>
    <row r="42" spans="1:5" ht="14.1" customHeight="1" x14ac:dyDescent="0.25">
      <c r="A42" s="48" t="s">
        <v>14681</v>
      </c>
      <c r="B42" s="42"/>
      <c r="C42" s="42"/>
      <c r="D42" s="42"/>
      <c r="E42" s="42"/>
    </row>
    <row r="43" spans="1:5" x14ac:dyDescent="0.25">
      <c r="A43" s="30" t="s">
        <v>5725</v>
      </c>
      <c r="B43" s="49" t="s">
        <v>5726</v>
      </c>
      <c r="C43" s="42"/>
      <c r="D43" s="42"/>
      <c r="E43" s="56" t="s">
        <v>5727</v>
      </c>
    </row>
    <row r="44" spans="1:5" x14ac:dyDescent="0.25">
      <c r="A44" s="31" t="s">
        <v>9640</v>
      </c>
      <c r="B44" s="43" t="s">
        <v>9639</v>
      </c>
      <c r="C44" s="42"/>
      <c r="D44" s="42"/>
      <c r="E44" s="57">
        <v>9631</v>
      </c>
    </row>
    <row r="45" spans="1:5" x14ac:dyDescent="0.25">
      <c r="A45" s="31" t="s">
        <v>9638</v>
      </c>
      <c r="B45" s="43" t="s">
        <v>5650</v>
      </c>
      <c r="C45" s="42"/>
      <c r="D45" s="42"/>
      <c r="E45" s="57">
        <v>19298</v>
      </c>
    </row>
    <row r="46" spans="1:5" x14ac:dyDescent="0.25">
      <c r="A46" s="31" t="s">
        <v>9637</v>
      </c>
      <c r="B46" s="43" t="s">
        <v>5651</v>
      </c>
      <c r="C46" s="42"/>
      <c r="D46" s="42"/>
      <c r="E46" s="57">
        <v>5000</v>
      </c>
    </row>
    <row r="47" spans="1:5" x14ac:dyDescent="0.25">
      <c r="A47" s="32" t="s">
        <v>5778</v>
      </c>
      <c r="B47" s="44" t="s">
        <v>5720</v>
      </c>
      <c r="C47" s="45"/>
      <c r="D47" s="45"/>
      <c r="E47" s="58">
        <v>33929</v>
      </c>
    </row>
    <row r="48" spans="1:5" x14ac:dyDescent="0.25">
      <c r="A48" s="32" t="s">
        <v>5779</v>
      </c>
      <c r="B48" s="44" t="s">
        <v>5720</v>
      </c>
      <c r="C48" s="45"/>
      <c r="D48" s="45"/>
      <c r="E48" s="58">
        <v>33929</v>
      </c>
    </row>
    <row r="49" spans="1:5" x14ac:dyDescent="0.25">
      <c r="A49" s="33" t="s">
        <v>5720</v>
      </c>
      <c r="B49" s="46" t="s">
        <v>5720</v>
      </c>
      <c r="C49" s="40"/>
      <c r="D49" s="40"/>
      <c r="E49" s="59" t="s">
        <v>5720</v>
      </c>
    </row>
    <row r="50" spans="1:5" x14ac:dyDescent="0.25">
      <c r="A50" s="29" t="s">
        <v>9636</v>
      </c>
      <c r="B50" s="47" t="s">
        <v>9635</v>
      </c>
      <c r="C50" s="40"/>
      <c r="D50" s="40"/>
      <c r="E50" s="55" t="s">
        <v>5724</v>
      </c>
    </row>
    <row r="51" spans="1:5" ht="14.1" customHeight="1" x14ac:dyDescent="0.25">
      <c r="A51" s="48" t="s">
        <v>14680</v>
      </c>
      <c r="B51" s="42"/>
      <c r="C51" s="42"/>
      <c r="D51" s="42"/>
      <c r="E51" s="42"/>
    </row>
    <row r="52" spans="1:5" x14ac:dyDescent="0.25">
      <c r="A52" s="30" t="s">
        <v>5725</v>
      </c>
      <c r="B52" s="49" t="s">
        <v>5726</v>
      </c>
      <c r="C52" s="42"/>
      <c r="D52" s="42"/>
      <c r="E52" s="56" t="s">
        <v>5727</v>
      </c>
    </row>
    <row r="53" spans="1:5" x14ac:dyDescent="0.25">
      <c r="A53" s="31" t="s">
        <v>9634</v>
      </c>
      <c r="B53" s="43" t="s">
        <v>4589</v>
      </c>
      <c r="C53" s="42"/>
      <c r="D53" s="42"/>
      <c r="E53" s="57">
        <v>3000</v>
      </c>
    </row>
    <row r="54" spans="1:5" x14ac:dyDescent="0.25">
      <c r="A54" s="31" t="s">
        <v>9633</v>
      </c>
      <c r="B54" s="43" t="s">
        <v>4590</v>
      </c>
      <c r="C54" s="42"/>
      <c r="D54" s="42"/>
      <c r="E54" s="57">
        <v>8207</v>
      </c>
    </row>
    <row r="55" spans="1:5" x14ac:dyDescent="0.25">
      <c r="A55" s="31" t="s">
        <v>9632</v>
      </c>
      <c r="B55" s="43" t="s">
        <v>4591</v>
      </c>
      <c r="C55" s="42"/>
      <c r="D55" s="42"/>
      <c r="E55" s="57">
        <v>67225</v>
      </c>
    </row>
    <row r="56" spans="1:5" x14ac:dyDescent="0.25">
      <c r="A56" s="31" t="s">
        <v>9631</v>
      </c>
      <c r="B56" s="43" t="s">
        <v>4592</v>
      </c>
      <c r="C56" s="42"/>
      <c r="D56" s="42"/>
      <c r="E56" s="57">
        <v>8207</v>
      </c>
    </row>
    <row r="57" spans="1:5" x14ac:dyDescent="0.25">
      <c r="A57" s="31" t="s">
        <v>9630</v>
      </c>
      <c r="B57" s="43" t="s">
        <v>4593</v>
      </c>
      <c r="C57" s="42"/>
      <c r="D57" s="42"/>
      <c r="E57" s="57">
        <v>20358</v>
      </c>
    </row>
    <row r="58" spans="1:5" x14ac:dyDescent="0.25">
      <c r="A58" s="31" t="s">
        <v>9629</v>
      </c>
      <c r="B58" s="43" t="s">
        <v>4594</v>
      </c>
      <c r="C58" s="42"/>
      <c r="D58" s="42"/>
      <c r="E58" s="57">
        <v>20358</v>
      </c>
    </row>
    <row r="59" spans="1:5" x14ac:dyDescent="0.25">
      <c r="A59" s="31" t="s">
        <v>9628</v>
      </c>
      <c r="B59" s="43" t="s">
        <v>4595</v>
      </c>
      <c r="C59" s="42"/>
      <c r="D59" s="42"/>
      <c r="E59" s="57">
        <v>67224</v>
      </c>
    </row>
    <row r="60" spans="1:5" x14ac:dyDescent="0.25">
      <c r="A60" s="32" t="s">
        <v>5778</v>
      </c>
      <c r="B60" s="44" t="s">
        <v>5720</v>
      </c>
      <c r="C60" s="45"/>
      <c r="D60" s="45"/>
      <c r="E60" s="58">
        <v>194579</v>
      </c>
    </row>
    <row r="61" spans="1:5" x14ac:dyDescent="0.25">
      <c r="A61" s="32" t="s">
        <v>5779</v>
      </c>
      <c r="B61" s="44" t="s">
        <v>5720</v>
      </c>
      <c r="C61" s="45"/>
      <c r="D61" s="45"/>
      <c r="E61" s="58">
        <v>194579</v>
      </c>
    </row>
    <row r="62" spans="1:5" x14ac:dyDescent="0.25">
      <c r="A62" s="33" t="s">
        <v>5720</v>
      </c>
      <c r="B62" s="46" t="s">
        <v>5720</v>
      </c>
      <c r="C62" s="40"/>
      <c r="D62" s="40"/>
      <c r="E62" s="59" t="s">
        <v>5720</v>
      </c>
    </row>
    <row r="63" spans="1:5" x14ac:dyDescent="0.25">
      <c r="A63" s="29" t="s">
        <v>11775</v>
      </c>
      <c r="B63" s="47" t="s">
        <v>11774</v>
      </c>
      <c r="C63" s="40"/>
      <c r="D63" s="40"/>
      <c r="E63" s="55" t="s">
        <v>5724</v>
      </c>
    </row>
    <row r="64" spans="1:5" ht="14.1" customHeight="1" x14ac:dyDescent="0.25">
      <c r="A64" s="48" t="s">
        <v>14679</v>
      </c>
      <c r="B64" s="42"/>
      <c r="C64" s="42"/>
      <c r="D64" s="42"/>
      <c r="E64" s="42"/>
    </row>
    <row r="65" spans="1:5" x14ac:dyDescent="0.25">
      <c r="A65" s="30" t="s">
        <v>5725</v>
      </c>
      <c r="B65" s="49" t="s">
        <v>5726</v>
      </c>
      <c r="C65" s="42"/>
      <c r="D65" s="42"/>
      <c r="E65" s="56" t="s">
        <v>5727</v>
      </c>
    </row>
    <row r="66" spans="1:5" x14ac:dyDescent="0.25">
      <c r="A66" s="31" t="s">
        <v>11773</v>
      </c>
      <c r="B66" s="43" t="s">
        <v>4540</v>
      </c>
      <c r="C66" s="42"/>
      <c r="D66" s="42"/>
      <c r="E66" s="57">
        <v>74708</v>
      </c>
    </row>
    <row r="67" spans="1:5" x14ac:dyDescent="0.25">
      <c r="A67" s="31" t="s">
        <v>11772</v>
      </c>
      <c r="B67" s="43" t="s">
        <v>4541</v>
      </c>
      <c r="C67" s="42"/>
      <c r="D67" s="42"/>
      <c r="E67" s="57">
        <v>123453</v>
      </c>
    </row>
    <row r="68" spans="1:5" x14ac:dyDescent="0.25">
      <c r="A68" s="31" t="s">
        <v>11771</v>
      </c>
      <c r="B68" s="43" t="s">
        <v>4542</v>
      </c>
      <c r="C68" s="42"/>
      <c r="D68" s="42"/>
      <c r="E68" s="57">
        <v>22783</v>
      </c>
    </row>
    <row r="69" spans="1:5" x14ac:dyDescent="0.25">
      <c r="A69" s="31" t="s">
        <v>11770</v>
      </c>
      <c r="B69" s="43" t="s">
        <v>4543</v>
      </c>
      <c r="C69" s="42"/>
      <c r="D69" s="42"/>
      <c r="E69" s="57">
        <v>3708</v>
      </c>
    </row>
    <row r="70" spans="1:5" x14ac:dyDescent="0.25">
      <c r="A70" s="31" t="s">
        <v>11769</v>
      </c>
      <c r="B70" s="43" t="s">
        <v>4544</v>
      </c>
      <c r="C70" s="42"/>
      <c r="D70" s="42"/>
      <c r="E70" s="57">
        <v>15365</v>
      </c>
    </row>
    <row r="71" spans="1:5" x14ac:dyDescent="0.25">
      <c r="A71" s="31" t="s">
        <v>11768</v>
      </c>
      <c r="B71" s="43" t="s">
        <v>4545</v>
      </c>
      <c r="C71" s="42"/>
      <c r="D71" s="42"/>
      <c r="E71" s="57">
        <v>3179</v>
      </c>
    </row>
    <row r="72" spans="1:5" x14ac:dyDescent="0.25">
      <c r="A72" s="31" t="s">
        <v>11767</v>
      </c>
      <c r="B72" s="43" t="s">
        <v>4546</v>
      </c>
      <c r="C72" s="42"/>
      <c r="D72" s="42"/>
      <c r="E72" s="57">
        <v>16955</v>
      </c>
    </row>
    <row r="73" spans="1:5" x14ac:dyDescent="0.25">
      <c r="A73" s="31" t="s">
        <v>11766</v>
      </c>
      <c r="B73" s="43" t="s">
        <v>4547</v>
      </c>
      <c r="C73" s="42"/>
      <c r="D73" s="42"/>
      <c r="E73" s="57">
        <v>32324</v>
      </c>
    </row>
    <row r="74" spans="1:5" x14ac:dyDescent="0.25">
      <c r="A74" s="31" t="s">
        <v>11765</v>
      </c>
      <c r="B74" s="43" t="s">
        <v>4548</v>
      </c>
      <c r="C74" s="42"/>
      <c r="D74" s="42"/>
      <c r="E74" s="57">
        <v>11656</v>
      </c>
    </row>
    <row r="75" spans="1:5" x14ac:dyDescent="0.25">
      <c r="A75" s="32" t="s">
        <v>5778</v>
      </c>
      <c r="B75" s="44" t="s">
        <v>5720</v>
      </c>
      <c r="C75" s="45"/>
      <c r="D75" s="45"/>
      <c r="E75" s="58">
        <v>304131</v>
      </c>
    </row>
    <row r="76" spans="1:5" x14ac:dyDescent="0.25">
      <c r="A76" s="32" t="s">
        <v>5779</v>
      </c>
      <c r="B76" s="44" t="s">
        <v>5720</v>
      </c>
      <c r="C76" s="45"/>
      <c r="D76" s="45"/>
      <c r="E76" s="58">
        <v>304131</v>
      </c>
    </row>
    <row r="77" spans="1:5" x14ac:dyDescent="0.25">
      <c r="A77" s="33" t="s">
        <v>5720</v>
      </c>
      <c r="B77" s="46" t="s">
        <v>5720</v>
      </c>
      <c r="C77" s="40"/>
      <c r="D77" s="40"/>
      <c r="E77" s="59" t="s">
        <v>5720</v>
      </c>
    </row>
    <row r="78" spans="1:5" x14ac:dyDescent="0.25">
      <c r="A78" s="29" t="s">
        <v>9627</v>
      </c>
      <c r="B78" s="47" t="s">
        <v>9626</v>
      </c>
      <c r="C78" s="40"/>
      <c r="D78" s="40"/>
      <c r="E78" s="55" t="s">
        <v>5724</v>
      </c>
    </row>
    <row r="79" spans="1:5" ht="14.1" customHeight="1" x14ac:dyDescent="0.25">
      <c r="A79" s="48" t="s">
        <v>14678</v>
      </c>
      <c r="B79" s="42"/>
      <c r="C79" s="42"/>
      <c r="D79" s="42"/>
      <c r="E79" s="42"/>
    </row>
    <row r="80" spans="1:5" x14ac:dyDescent="0.25">
      <c r="A80" s="30" t="s">
        <v>5725</v>
      </c>
      <c r="B80" s="49" t="s">
        <v>5726</v>
      </c>
      <c r="C80" s="42"/>
      <c r="D80" s="42"/>
      <c r="E80" s="56" t="s">
        <v>5727</v>
      </c>
    </row>
    <row r="81" spans="1:5" x14ac:dyDescent="0.25">
      <c r="A81" s="31" t="s">
        <v>9625</v>
      </c>
      <c r="B81" s="43" t="s">
        <v>2739</v>
      </c>
      <c r="C81" s="42"/>
      <c r="D81" s="42"/>
      <c r="E81" s="57">
        <v>20742</v>
      </c>
    </row>
    <row r="82" spans="1:5" x14ac:dyDescent="0.25">
      <c r="A82" s="31" t="s">
        <v>9624</v>
      </c>
      <c r="B82" s="43" t="s">
        <v>2736</v>
      </c>
      <c r="C82" s="42"/>
      <c r="D82" s="42"/>
      <c r="E82" s="57">
        <v>75731</v>
      </c>
    </row>
    <row r="83" spans="1:5" x14ac:dyDescent="0.25">
      <c r="A83" s="31" t="s">
        <v>9623</v>
      </c>
      <c r="B83" s="43" t="s">
        <v>2741</v>
      </c>
      <c r="C83" s="42"/>
      <c r="D83" s="42"/>
      <c r="E83" s="57">
        <v>17288</v>
      </c>
    </row>
    <row r="84" spans="1:5" x14ac:dyDescent="0.25">
      <c r="A84" s="31" t="s">
        <v>9622</v>
      </c>
      <c r="B84" s="43" t="s">
        <v>2740</v>
      </c>
      <c r="C84" s="42"/>
      <c r="D84" s="42"/>
      <c r="E84" s="57">
        <v>10441</v>
      </c>
    </row>
    <row r="85" spans="1:5" x14ac:dyDescent="0.25">
      <c r="A85" s="31" t="s">
        <v>9621</v>
      </c>
      <c r="B85" s="43" t="s">
        <v>2738</v>
      </c>
      <c r="C85" s="42"/>
      <c r="D85" s="42"/>
      <c r="E85" s="57">
        <v>14630</v>
      </c>
    </row>
    <row r="86" spans="1:5" x14ac:dyDescent="0.25">
      <c r="A86" s="31" t="s">
        <v>9620</v>
      </c>
      <c r="B86" s="43" t="s">
        <v>2737</v>
      </c>
      <c r="C86" s="42"/>
      <c r="D86" s="42"/>
      <c r="E86" s="57">
        <v>18548</v>
      </c>
    </row>
    <row r="87" spans="1:5" x14ac:dyDescent="0.25">
      <c r="A87" s="32" t="s">
        <v>5778</v>
      </c>
      <c r="B87" s="44" t="s">
        <v>5720</v>
      </c>
      <c r="C87" s="45"/>
      <c r="D87" s="45"/>
      <c r="E87" s="58">
        <v>157380</v>
      </c>
    </row>
    <row r="88" spans="1:5" x14ac:dyDescent="0.25">
      <c r="A88" s="32" t="s">
        <v>5779</v>
      </c>
      <c r="B88" s="44" t="s">
        <v>5720</v>
      </c>
      <c r="C88" s="45"/>
      <c r="D88" s="45"/>
      <c r="E88" s="58">
        <v>157380</v>
      </c>
    </row>
    <row r="89" spans="1:5" x14ac:dyDescent="0.25">
      <c r="A89" s="33" t="s">
        <v>5720</v>
      </c>
      <c r="B89" s="46" t="s">
        <v>5720</v>
      </c>
      <c r="C89" s="40"/>
      <c r="D89" s="40"/>
      <c r="E89" s="59" t="s">
        <v>5720</v>
      </c>
    </row>
    <row r="90" spans="1:5" x14ac:dyDescent="0.25">
      <c r="A90" s="29" t="s">
        <v>11764</v>
      </c>
      <c r="B90" s="47" t="s">
        <v>11763</v>
      </c>
      <c r="C90" s="40"/>
      <c r="D90" s="40"/>
      <c r="E90" s="55" t="s">
        <v>5724</v>
      </c>
    </row>
    <row r="91" spans="1:5" ht="14.1" customHeight="1" x14ac:dyDescent="0.25">
      <c r="A91" s="48" t="s">
        <v>14677</v>
      </c>
      <c r="B91" s="42"/>
      <c r="C91" s="42"/>
      <c r="D91" s="42"/>
      <c r="E91" s="42"/>
    </row>
    <row r="92" spans="1:5" x14ac:dyDescent="0.25">
      <c r="A92" s="30" t="s">
        <v>5725</v>
      </c>
      <c r="B92" s="49" t="s">
        <v>5726</v>
      </c>
      <c r="C92" s="42"/>
      <c r="D92" s="42"/>
      <c r="E92" s="56" t="s">
        <v>5727</v>
      </c>
    </row>
    <row r="93" spans="1:5" x14ac:dyDescent="0.25">
      <c r="A93" s="31" t="s">
        <v>11762</v>
      </c>
      <c r="B93" s="43" t="s">
        <v>11761</v>
      </c>
      <c r="C93" s="42"/>
      <c r="D93" s="42"/>
      <c r="E93" s="57">
        <v>5600</v>
      </c>
    </row>
    <row r="94" spans="1:5" x14ac:dyDescent="0.25">
      <c r="A94" s="31" t="s">
        <v>11760</v>
      </c>
      <c r="B94" s="43" t="s">
        <v>11759</v>
      </c>
      <c r="C94" s="42"/>
      <c r="D94" s="42"/>
      <c r="E94" s="57">
        <v>2994</v>
      </c>
    </row>
    <row r="95" spans="1:5" x14ac:dyDescent="0.25">
      <c r="A95" s="31" t="s">
        <v>11758</v>
      </c>
      <c r="B95" s="43" t="s">
        <v>5139</v>
      </c>
      <c r="C95" s="42"/>
      <c r="D95" s="42"/>
      <c r="E95" s="57">
        <v>2138</v>
      </c>
    </row>
    <row r="96" spans="1:5" x14ac:dyDescent="0.25">
      <c r="A96" s="31" t="s">
        <v>14676</v>
      </c>
      <c r="B96" s="43" t="s">
        <v>14675</v>
      </c>
      <c r="C96" s="42"/>
      <c r="D96" s="42"/>
      <c r="E96" s="57">
        <v>1000</v>
      </c>
    </row>
    <row r="97" spans="1:5" x14ac:dyDescent="0.25">
      <c r="A97" s="31" t="s">
        <v>14674</v>
      </c>
      <c r="B97" s="43" t="s">
        <v>14673</v>
      </c>
      <c r="C97" s="42"/>
      <c r="D97" s="42"/>
      <c r="E97" s="57">
        <v>1000</v>
      </c>
    </row>
    <row r="98" spans="1:5" x14ac:dyDescent="0.25">
      <c r="A98" s="31" t="s">
        <v>11757</v>
      </c>
      <c r="B98" s="43" t="s">
        <v>5140</v>
      </c>
      <c r="C98" s="42"/>
      <c r="D98" s="42"/>
      <c r="E98" s="57">
        <v>19198</v>
      </c>
    </row>
    <row r="99" spans="1:5" x14ac:dyDescent="0.25">
      <c r="A99" s="31" t="s">
        <v>11756</v>
      </c>
      <c r="B99" s="43" t="s">
        <v>11755</v>
      </c>
      <c r="C99" s="42"/>
      <c r="D99" s="42"/>
      <c r="E99" s="57">
        <v>112546</v>
      </c>
    </row>
    <row r="100" spans="1:5" x14ac:dyDescent="0.25">
      <c r="A100" s="31" t="s">
        <v>11754</v>
      </c>
      <c r="B100" s="43" t="s">
        <v>5141</v>
      </c>
      <c r="C100" s="42"/>
      <c r="D100" s="42"/>
      <c r="E100" s="57">
        <v>140167</v>
      </c>
    </row>
    <row r="101" spans="1:5" x14ac:dyDescent="0.25">
      <c r="A101" s="31" t="s">
        <v>11753</v>
      </c>
      <c r="B101" s="43" t="s">
        <v>5142</v>
      </c>
      <c r="C101" s="42"/>
      <c r="D101" s="42"/>
      <c r="E101" s="57">
        <v>11379</v>
      </c>
    </row>
    <row r="102" spans="1:5" x14ac:dyDescent="0.25">
      <c r="A102" s="31" t="s">
        <v>11752</v>
      </c>
      <c r="B102" s="43" t="s">
        <v>5143</v>
      </c>
      <c r="C102" s="42"/>
      <c r="D102" s="42"/>
      <c r="E102" s="57">
        <v>2795</v>
      </c>
    </row>
    <row r="103" spans="1:5" x14ac:dyDescent="0.25">
      <c r="A103" s="32" t="s">
        <v>5778</v>
      </c>
      <c r="B103" s="44" t="s">
        <v>5720</v>
      </c>
      <c r="C103" s="45"/>
      <c r="D103" s="45"/>
      <c r="E103" s="58">
        <v>298817</v>
      </c>
    </row>
    <row r="104" spans="1:5" x14ac:dyDescent="0.25">
      <c r="A104" s="32" t="s">
        <v>5779</v>
      </c>
      <c r="B104" s="44" t="s">
        <v>5720</v>
      </c>
      <c r="C104" s="45"/>
      <c r="D104" s="45"/>
      <c r="E104" s="58">
        <v>298817</v>
      </c>
    </row>
    <row r="105" spans="1:5" x14ac:dyDescent="0.25">
      <c r="A105" s="33" t="s">
        <v>5720</v>
      </c>
      <c r="B105" s="46" t="s">
        <v>5720</v>
      </c>
      <c r="C105" s="40"/>
      <c r="D105" s="40"/>
      <c r="E105" s="59" t="s">
        <v>5720</v>
      </c>
    </row>
    <row r="106" spans="1:5" x14ac:dyDescent="0.25">
      <c r="A106" s="29" t="s">
        <v>11751</v>
      </c>
      <c r="B106" s="47" t="s">
        <v>11750</v>
      </c>
      <c r="C106" s="40"/>
      <c r="D106" s="40"/>
      <c r="E106" s="55" t="s">
        <v>5724</v>
      </c>
    </row>
    <row r="107" spans="1:5" ht="14.1" customHeight="1" x14ac:dyDescent="0.25">
      <c r="A107" s="48" t="s">
        <v>14672</v>
      </c>
      <c r="B107" s="42"/>
      <c r="C107" s="42"/>
      <c r="D107" s="42"/>
      <c r="E107" s="42"/>
    </row>
    <row r="108" spans="1:5" x14ac:dyDescent="0.25">
      <c r="A108" s="30" t="s">
        <v>5725</v>
      </c>
      <c r="B108" s="49" t="s">
        <v>5726</v>
      </c>
      <c r="C108" s="42"/>
      <c r="D108" s="42"/>
      <c r="E108" s="56" t="s">
        <v>5727</v>
      </c>
    </row>
    <row r="109" spans="1:5" x14ac:dyDescent="0.25">
      <c r="A109" s="31" t="s">
        <v>11749</v>
      </c>
      <c r="B109" s="43" t="s">
        <v>4066</v>
      </c>
      <c r="C109" s="42"/>
      <c r="D109" s="42"/>
      <c r="E109" s="57">
        <v>13684</v>
      </c>
    </row>
    <row r="110" spans="1:5" x14ac:dyDescent="0.25">
      <c r="A110" s="31" t="s">
        <v>11748</v>
      </c>
      <c r="B110" s="43" t="s">
        <v>4067</v>
      </c>
      <c r="C110" s="42"/>
      <c r="D110" s="42"/>
      <c r="E110" s="57">
        <v>27119</v>
      </c>
    </row>
    <row r="111" spans="1:5" x14ac:dyDescent="0.25">
      <c r="A111" s="31" t="s">
        <v>11747</v>
      </c>
      <c r="B111" s="43" t="s">
        <v>4068</v>
      </c>
      <c r="C111" s="42"/>
      <c r="D111" s="42"/>
      <c r="E111" s="57">
        <v>76558</v>
      </c>
    </row>
    <row r="112" spans="1:5" x14ac:dyDescent="0.25">
      <c r="A112" s="31" t="s">
        <v>11746</v>
      </c>
      <c r="B112" s="43" t="s">
        <v>4069</v>
      </c>
      <c r="C112" s="42"/>
      <c r="D112" s="42"/>
      <c r="E112" s="57">
        <v>1500</v>
      </c>
    </row>
    <row r="113" spans="1:5" x14ac:dyDescent="0.25">
      <c r="A113" s="31" t="s">
        <v>14671</v>
      </c>
      <c r="B113" s="43" t="s">
        <v>14670</v>
      </c>
      <c r="C113" s="42"/>
      <c r="D113" s="42"/>
      <c r="E113" s="57">
        <v>1000</v>
      </c>
    </row>
    <row r="114" spans="1:5" x14ac:dyDescent="0.25">
      <c r="A114" s="31" t="s">
        <v>11745</v>
      </c>
      <c r="B114" s="43" t="s">
        <v>4070</v>
      </c>
      <c r="C114" s="42"/>
      <c r="D114" s="42"/>
      <c r="E114" s="57">
        <v>82600</v>
      </c>
    </row>
    <row r="115" spans="1:5" x14ac:dyDescent="0.25">
      <c r="A115" s="31" t="s">
        <v>11744</v>
      </c>
      <c r="B115" s="43" t="s">
        <v>11743</v>
      </c>
      <c r="C115" s="42"/>
      <c r="D115" s="42"/>
      <c r="E115" s="57">
        <v>10763</v>
      </c>
    </row>
    <row r="116" spans="1:5" x14ac:dyDescent="0.25">
      <c r="A116" s="31" t="s">
        <v>11742</v>
      </c>
      <c r="B116" s="43" t="s">
        <v>4071</v>
      </c>
      <c r="C116" s="42"/>
      <c r="D116" s="42"/>
      <c r="E116" s="57">
        <v>2500</v>
      </c>
    </row>
    <row r="117" spans="1:5" x14ac:dyDescent="0.25">
      <c r="A117" s="31" t="s">
        <v>11741</v>
      </c>
      <c r="B117" s="43" t="s">
        <v>4072</v>
      </c>
      <c r="C117" s="42"/>
      <c r="D117" s="42"/>
      <c r="E117" s="57">
        <v>25676</v>
      </c>
    </row>
    <row r="118" spans="1:5" x14ac:dyDescent="0.25">
      <c r="A118" s="31" t="s">
        <v>11740</v>
      </c>
      <c r="B118" s="43" t="s">
        <v>4073</v>
      </c>
      <c r="C118" s="42"/>
      <c r="D118" s="42"/>
      <c r="E118" s="57">
        <v>18124</v>
      </c>
    </row>
    <row r="119" spans="1:5" x14ac:dyDescent="0.25">
      <c r="A119" s="31" t="s">
        <v>11739</v>
      </c>
      <c r="B119" s="43" t="s">
        <v>4074</v>
      </c>
      <c r="C119" s="42"/>
      <c r="D119" s="42"/>
      <c r="E119" s="57">
        <v>22638</v>
      </c>
    </row>
    <row r="120" spans="1:5" x14ac:dyDescent="0.25">
      <c r="A120" s="31" t="s">
        <v>11738</v>
      </c>
      <c r="B120" s="43" t="s">
        <v>4075</v>
      </c>
      <c r="C120" s="42"/>
      <c r="D120" s="42"/>
      <c r="E120" s="57">
        <v>4800</v>
      </c>
    </row>
    <row r="121" spans="1:5" x14ac:dyDescent="0.25">
      <c r="A121" s="32" t="s">
        <v>5778</v>
      </c>
      <c r="B121" s="44" t="s">
        <v>5720</v>
      </c>
      <c r="C121" s="45"/>
      <c r="D121" s="45"/>
      <c r="E121" s="58">
        <v>286962</v>
      </c>
    </row>
    <row r="122" spans="1:5" x14ac:dyDescent="0.25">
      <c r="A122" s="32" t="s">
        <v>5779</v>
      </c>
      <c r="B122" s="44" t="s">
        <v>5720</v>
      </c>
      <c r="C122" s="45"/>
      <c r="D122" s="45"/>
      <c r="E122" s="58">
        <v>286962</v>
      </c>
    </row>
    <row r="123" spans="1:5" x14ac:dyDescent="0.25">
      <c r="A123" s="33" t="s">
        <v>5720</v>
      </c>
      <c r="B123" s="46" t="s">
        <v>5720</v>
      </c>
      <c r="C123" s="40"/>
      <c r="D123" s="40"/>
      <c r="E123" s="59" t="s">
        <v>5720</v>
      </c>
    </row>
    <row r="124" spans="1:5" x14ac:dyDescent="0.25">
      <c r="A124" s="29" t="s">
        <v>11737</v>
      </c>
      <c r="B124" s="47" t="s">
        <v>11736</v>
      </c>
      <c r="C124" s="40"/>
      <c r="D124" s="40"/>
      <c r="E124" s="55" t="s">
        <v>5724</v>
      </c>
    </row>
    <row r="125" spans="1:5" ht="14.1" customHeight="1" x14ac:dyDescent="0.25">
      <c r="A125" s="48" t="s">
        <v>14669</v>
      </c>
      <c r="B125" s="42"/>
      <c r="C125" s="42"/>
      <c r="D125" s="42"/>
      <c r="E125" s="42"/>
    </row>
    <row r="126" spans="1:5" x14ac:dyDescent="0.25">
      <c r="A126" s="30" t="s">
        <v>5725</v>
      </c>
      <c r="B126" s="49" t="s">
        <v>5726</v>
      </c>
      <c r="C126" s="42"/>
      <c r="D126" s="42"/>
      <c r="E126" s="56" t="s">
        <v>5727</v>
      </c>
    </row>
    <row r="127" spans="1:5" x14ac:dyDescent="0.25">
      <c r="A127" s="31" t="s">
        <v>11735</v>
      </c>
      <c r="B127" s="43" t="s">
        <v>2922</v>
      </c>
      <c r="C127" s="42"/>
      <c r="D127" s="42"/>
      <c r="E127" s="57">
        <v>30185</v>
      </c>
    </row>
    <row r="128" spans="1:5" x14ac:dyDescent="0.25">
      <c r="A128" s="31" t="s">
        <v>14668</v>
      </c>
      <c r="B128" s="43" t="s">
        <v>14667</v>
      </c>
      <c r="C128" s="42"/>
      <c r="D128" s="42"/>
      <c r="E128" s="57">
        <v>7142</v>
      </c>
    </row>
    <row r="129" spans="1:5" x14ac:dyDescent="0.25">
      <c r="A129" s="31" t="s">
        <v>11734</v>
      </c>
      <c r="B129" s="43" t="s">
        <v>2923</v>
      </c>
      <c r="C129" s="42"/>
      <c r="D129" s="42"/>
      <c r="E129" s="57">
        <v>14513</v>
      </c>
    </row>
    <row r="130" spans="1:5" x14ac:dyDescent="0.25">
      <c r="A130" s="31" t="s">
        <v>11733</v>
      </c>
      <c r="B130" s="43" t="s">
        <v>2924</v>
      </c>
      <c r="C130" s="42"/>
      <c r="D130" s="42"/>
      <c r="E130" s="57">
        <v>5236</v>
      </c>
    </row>
    <row r="131" spans="1:5" x14ac:dyDescent="0.25">
      <c r="A131" s="31" t="s">
        <v>11732</v>
      </c>
      <c r="B131" s="43" t="s">
        <v>2925</v>
      </c>
      <c r="C131" s="42"/>
      <c r="D131" s="42"/>
      <c r="E131" s="57">
        <v>4728</v>
      </c>
    </row>
    <row r="132" spans="1:5" x14ac:dyDescent="0.25">
      <c r="A132" s="31" t="s">
        <v>11731</v>
      </c>
      <c r="B132" s="43" t="s">
        <v>2926</v>
      </c>
      <c r="C132" s="42"/>
      <c r="D132" s="42"/>
      <c r="E132" s="57">
        <v>8371</v>
      </c>
    </row>
    <row r="133" spans="1:5" x14ac:dyDescent="0.25">
      <c r="A133" s="31" t="s">
        <v>11730</v>
      </c>
      <c r="B133" s="43" t="s">
        <v>2927</v>
      </c>
      <c r="C133" s="42"/>
      <c r="D133" s="42"/>
      <c r="E133" s="57">
        <v>63904</v>
      </c>
    </row>
    <row r="134" spans="1:5" x14ac:dyDescent="0.25">
      <c r="A134" s="32" t="s">
        <v>5778</v>
      </c>
      <c r="B134" s="44" t="s">
        <v>5720</v>
      </c>
      <c r="C134" s="45"/>
      <c r="D134" s="45"/>
      <c r="E134" s="58">
        <v>134079</v>
      </c>
    </row>
    <row r="135" spans="1:5" x14ac:dyDescent="0.25">
      <c r="A135" s="32" t="s">
        <v>5779</v>
      </c>
      <c r="B135" s="44" t="s">
        <v>5720</v>
      </c>
      <c r="C135" s="45"/>
      <c r="D135" s="45"/>
      <c r="E135" s="58">
        <v>134079</v>
      </c>
    </row>
    <row r="136" spans="1:5" x14ac:dyDescent="0.25">
      <c r="A136" s="33" t="s">
        <v>5720</v>
      </c>
      <c r="B136" s="46" t="s">
        <v>5720</v>
      </c>
      <c r="C136" s="40"/>
      <c r="D136" s="40"/>
      <c r="E136" s="59" t="s">
        <v>5720</v>
      </c>
    </row>
    <row r="137" spans="1:5" x14ac:dyDescent="0.25">
      <c r="A137" s="29" t="s">
        <v>9619</v>
      </c>
      <c r="B137" s="47" t="s">
        <v>9618</v>
      </c>
      <c r="C137" s="40"/>
      <c r="D137" s="40"/>
      <c r="E137" s="55" t="s">
        <v>5724</v>
      </c>
    </row>
    <row r="138" spans="1:5" ht="14.1" customHeight="1" x14ac:dyDescent="0.25">
      <c r="A138" s="48" t="s">
        <v>14666</v>
      </c>
      <c r="B138" s="42"/>
      <c r="C138" s="42"/>
      <c r="D138" s="42"/>
      <c r="E138" s="42"/>
    </row>
    <row r="139" spans="1:5" x14ac:dyDescent="0.25">
      <c r="A139" s="30" t="s">
        <v>5725</v>
      </c>
      <c r="B139" s="49" t="s">
        <v>5726</v>
      </c>
      <c r="C139" s="42"/>
      <c r="D139" s="42"/>
      <c r="E139" s="56" t="s">
        <v>5727</v>
      </c>
    </row>
    <row r="140" spans="1:5" x14ac:dyDescent="0.25">
      <c r="A140" s="31" t="s">
        <v>9617</v>
      </c>
      <c r="B140" s="43" t="s">
        <v>5519</v>
      </c>
      <c r="C140" s="42"/>
      <c r="D140" s="42"/>
      <c r="E140" s="57">
        <v>20000</v>
      </c>
    </row>
    <row r="141" spans="1:5" x14ac:dyDescent="0.25">
      <c r="A141" s="31" t="s">
        <v>9616</v>
      </c>
      <c r="B141" s="43" t="s">
        <v>5520</v>
      </c>
      <c r="C141" s="42"/>
      <c r="D141" s="42"/>
      <c r="E141" s="57">
        <v>80000</v>
      </c>
    </row>
    <row r="142" spans="1:5" x14ac:dyDescent="0.25">
      <c r="A142" s="31" t="s">
        <v>9615</v>
      </c>
      <c r="B142" s="43" t="s">
        <v>5520</v>
      </c>
      <c r="C142" s="42"/>
      <c r="D142" s="42"/>
      <c r="E142" s="57">
        <v>9144</v>
      </c>
    </row>
    <row r="143" spans="1:5" x14ac:dyDescent="0.25">
      <c r="A143" s="32" t="s">
        <v>5778</v>
      </c>
      <c r="B143" s="44" t="s">
        <v>5720</v>
      </c>
      <c r="C143" s="45"/>
      <c r="D143" s="45"/>
      <c r="E143" s="58">
        <v>109144</v>
      </c>
    </row>
    <row r="144" spans="1:5" x14ac:dyDescent="0.25">
      <c r="A144" s="32" t="s">
        <v>5779</v>
      </c>
      <c r="B144" s="44" t="s">
        <v>5720</v>
      </c>
      <c r="C144" s="45"/>
      <c r="D144" s="45"/>
      <c r="E144" s="58">
        <v>109144</v>
      </c>
    </row>
    <row r="145" spans="1:5" x14ac:dyDescent="0.25">
      <c r="A145" s="33" t="s">
        <v>5720</v>
      </c>
      <c r="B145" s="46" t="s">
        <v>5720</v>
      </c>
      <c r="C145" s="40"/>
      <c r="D145" s="40"/>
      <c r="E145" s="59" t="s">
        <v>5720</v>
      </c>
    </row>
    <row r="146" spans="1:5" x14ac:dyDescent="0.25">
      <c r="A146" s="29" t="s">
        <v>11729</v>
      </c>
      <c r="B146" s="47" t="s">
        <v>11728</v>
      </c>
      <c r="C146" s="40"/>
      <c r="D146" s="40"/>
      <c r="E146" s="55" t="s">
        <v>5724</v>
      </c>
    </row>
    <row r="147" spans="1:5" ht="14.1" customHeight="1" x14ac:dyDescent="0.25">
      <c r="A147" s="48" t="s">
        <v>14665</v>
      </c>
      <c r="B147" s="42"/>
      <c r="C147" s="42"/>
      <c r="D147" s="42"/>
      <c r="E147" s="42"/>
    </row>
    <row r="148" spans="1:5" x14ac:dyDescent="0.25">
      <c r="A148" s="30" t="s">
        <v>5725</v>
      </c>
      <c r="B148" s="49" t="s">
        <v>5726</v>
      </c>
      <c r="C148" s="42"/>
      <c r="D148" s="42"/>
      <c r="E148" s="56" t="s">
        <v>5727</v>
      </c>
    </row>
    <row r="149" spans="1:5" x14ac:dyDescent="0.25">
      <c r="A149" s="31" t="s">
        <v>11727</v>
      </c>
      <c r="B149" s="43" t="s">
        <v>11726</v>
      </c>
      <c r="C149" s="42"/>
      <c r="D149" s="42"/>
      <c r="E149" s="57">
        <v>58000</v>
      </c>
    </row>
    <row r="150" spans="1:5" x14ac:dyDescent="0.25">
      <c r="A150" s="31" t="s">
        <v>11725</v>
      </c>
      <c r="B150" s="43" t="s">
        <v>3761</v>
      </c>
      <c r="C150" s="42"/>
      <c r="D150" s="42"/>
      <c r="E150" s="57">
        <v>4543</v>
      </c>
    </row>
    <row r="151" spans="1:5" x14ac:dyDescent="0.25">
      <c r="A151" s="32" t="s">
        <v>5778</v>
      </c>
      <c r="B151" s="44" t="s">
        <v>5720</v>
      </c>
      <c r="C151" s="45"/>
      <c r="D151" s="45"/>
      <c r="E151" s="58">
        <v>62543</v>
      </c>
    </row>
    <row r="152" spans="1:5" x14ac:dyDescent="0.25">
      <c r="A152" s="32" t="s">
        <v>5779</v>
      </c>
      <c r="B152" s="44" t="s">
        <v>5720</v>
      </c>
      <c r="C152" s="45"/>
      <c r="D152" s="45"/>
      <c r="E152" s="58">
        <v>62543</v>
      </c>
    </row>
    <row r="153" spans="1:5" x14ac:dyDescent="0.25">
      <c r="A153" s="33" t="s">
        <v>5720</v>
      </c>
      <c r="B153" s="46" t="s">
        <v>5720</v>
      </c>
      <c r="C153" s="40"/>
      <c r="D153" s="40"/>
      <c r="E153" s="59" t="s">
        <v>5720</v>
      </c>
    </row>
    <row r="154" spans="1:5" x14ac:dyDescent="0.25">
      <c r="A154" s="29" t="s">
        <v>11724</v>
      </c>
      <c r="B154" s="47" t="s">
        <v>11723</v>
      </c>
      <c r="C154" s="40"/>
      <c r="D154" s="40"/>
      <c r="E154" s="55" t="s">
        <v>5724</v>
      </c>
    </row>
    <row r="155" spans="1:5" ht="14.1" customHeight="1" x14ac:dyDescent="0.25">
      <c r="A155" s="48" t="s">
        <v>14664</v>
      </c>
      <c r="B155" s="42"/>
      <c r="C155" s="42"/>
      <c r="D155" s="42"/>
      <c r="E155" s="42"/>
    </row>
    <row r="156" spans="1:5" x14ac:dyDescent="0.25">
      <c r="A156" s="30" t="s">
        <v>5725</v>
      </c>
      <c r="B156" s="49" t="s">
        <v>5726</v>
      </c>
      <c r="C156" s="42"/>
      <c r="D156" s="42"/>
      <c r="E156" s="56" t="s">
        <v>5727</v>
      </c>
    </row>
    <row r="157" spans="1:5" x14ac:dyDescent="0.25">
      <c r="A157" s="31" t="s">
        <v>11722</v>
      </c>
      <c r="B157" s="43" t="s">
        <v>3017</v>
      </c>
      <c r="C157" s="42"/>
      <c r="D157" s="42"/>
      <c r="E157" s="57">
        <v>5080</v>
      </c>
    </row>
    <row r="158" spans="1:5" x14ac:dyDescent="0.25">
      <c r="A158" s="31" t="s">
        <v>11721</v>
      </c>
      <c r="B158" s="43" t="s">
        <v>3018</v>
      </c>
      <c r="C158" s="42"/>
      <c r="D158" s="42"/>
      <c r="E158" s="57">
        <v>34364</v>
      </c>
    </row>
    <row r="159" spans="1:5" x14ac:dyDescent="0.25">
      <c r="A159" s="31" t="s">
        <v>11720</v>
      </c>
      <c r="B159" s="43" t="s">
        <v>3019</v>
      </c>
      <c r="C159" s="42"/>
      <c r="D159" s="42"/>
      <c r="E159" s="57">
        <v>144793</v>
      </c>
    </row>
    <row r="160" spans="1:5" x14ac:dyDescent="0.25">
      <c r="A160" s="31" t="s">
        <v>11719</v>
      </c>
      <c r="B160" s="43" t="s">
        <v>3020</v>
      </c>
      <c r="C160" s="42"/>
      <c r="D160" s="42"/>
      <c r="E160" s="57">
        <v>55386</v>
      </c>
    </row>
    <row r="161" spans="1:5" x14ac:dyDescent="0.25">
      <c r="A161" s="31" t="s">
        <v>14663</v>
      </c>
      <c r="B161" s="43" t="s">
        <v>14662</v>
      </c>
      <c r="C161" s="42"/>
      <c r="D161" s="42"/>
      <c r="E161" s="57">
        <v>5000</v>
      </c>
    </row>
    <row r="162" spans="1:5" x14ac:dyDescent="0.25">
      <c r="A162" s="31" t="s">
        <v>11718</v>
      </c>
      <c r="B162" s="43" t="s">
        <v>11717</v>
      </c>
      <c r="C162" s="42"/>
      <c r="D162" s="42"/>
      <c r="E162" s="57">
        <v>5000</v>
      </c>
    </row>
    <row r="163" spans="1:5" x14ac:dyDescent="0.25">
      <c r="A163" s="31" t="s">
        <v>11716</v>
      </c>
      <c r="B163" s="43" t="s">
        <v>3021</v>
      </c>
      <c r="C163" s="42"/>
      <c r="D163" s="42"/>
      <c r="E163" s="57">
        <v>5000</v>
      </c>
    </row>
    <row r="164" spans="1:5" x14ac:dyDescent="0.25">
      <c r="A164" s="31" t="s">
        <v>11715</v>
      </c>
      <c r="B164" s="43" t="s">
        <v>3022</v>
      </c>
      <c r="C164" s="42"/>
      <c r="D164" s="42"/>
      <c r="E164" s="57">
        <v>64222</v>
      </c>
    </row>
    <row r="165" spans="1:5" x14ac:dyDescent="0.25">
      <c r="A165" s="31" t="s">
        <v>11714</v>
      </c>
      <c r="B165" s="43" t="s">
        <v>3023</v>
      </c>
      <c r="C165" s="42"/>
      <c r="D165" s="42"/>
      <c r="E165" s="57">
        <v>5000</v>
      </c>
    </row>
    <row r="166" spans="1:5" x14ac:dyDescent="0.25">
      <c r="A166" s="31" t="s">
        <v>11713</v>
      </c>
      <c r="B166" s="43" t="s">
        <v>3024</v>
      </c>
      <c r="C166" s="42"/>
      <c r="D166" s="42"/>
      <c r="E166" s="57">
        <v>97182</v>
      </c>
    </row>
    <row r="167" spans="1:5" x14ac:dyDescent="0.25">
      <c r="A167" s="31" t="s">
        <v>11712</v>
      </c>
      <c r="B167" s="43" t="s">
        <v>3164</v>
      </c>
      <c r="C167" s="42"/>
      <c r="D167" s="42"/>
      <c r="E167" s="57">
        <v>36949</v>
      </c>
    </row>
    <row r="168" spans="1:5" x14ac:dyDescent="0.25">
      <c r="A168" s="31" t="s">
        <v>11711</v>
      </c>
      <c r="B168" s="43" t="s">
        <v>3025</v>
      </c>
      <c r="C168" s="42"/>
      <c r="D168" s="42"/>
      <c r="E168" s="57">
        <v>5000</v>
      </c>
    </row>
    <row r="169" spans="1:5" x14ac:dyDescent="0.25">
      <c r="A169" s="31" t="s">
        <v>11710</v>
      </c>
      <c r="B169" s="43" t="s">
        <v>3026</v>
      </c>
      <c r="C169" s="42"/>
      <c r="D169" s="42"/>
      <c r="E169" s="57">
        <v>51030</v>
      </c>
    </row>
    <row r="170" spans="1:5" x14ac:dyDescent="0.25">
      <c r="A170" s="31" t="s">
        <v>11709</v>
      </c>
      <c r="B170" s="43" t="s">
        <v>3027</v>
      </c>
      <c r="C170" s="42"/>
      <c r="D170" s="42"/>
      <c r="E170" s="57">
        <v>25562</v>
      </c>
    </row>
    <row r="171" spans="1:5" x14ac:dyDescent="0.25">
      <c r="A171" s="31" t="s">
        <v>11708</v>
      </c>
      <c r="B171" s="43" t="s">
        <v>3165</v>
      </c>
      <c r="C171" s="42"/>
      <c r="D171" s="42"/>
      <c r="E171" s="57">
        <v>37779</v>
      </c>
    </row>
    <row r="172" spans="1:5" x14ac:dyDescent="0.25">
      <c r="A172" s="31" t="s">
        <v>11707</v>
      </c>
      <c r="B172" s="43" t="s">
        <v>3028</v>
      </c>
      <c r="C172" s="42"/>
      <c r="D172" s="42"/>
      <c r="E172" s="57">
        <v>140807</v>
      </c>
    </row>
    <row r="173" spans="1:5" x14ac:dyDescent="0.25">
      <c r="A173" s="31" t="s">
        <v>11706</v>
      </c>
      <c r="B173" s="43" t="s">
        <v>3029</v>
      </c>
      <c r="C173" s="42"/>
      <c r="D173" s="42"/>
      <c r="E173" s="57">
        <v>11106</v>
      </c>
    </row>
    <row r="174" spans="1:5" x14ac:dyDescent="0.25">
      <c r="A174" s="31" t="s">
        <v>11705</v>
      </c>
      <c r="B174" s="43" t="s">
        <v>11704</v>
      </c>
      <c r="C174" s="42"/>
      <c r="D174" s="42"/>
      <c r="E174" s="57">
        <v>13434</v>
      </c>
    </row>
    <row r="175" spans="1:5" x14ac:dyDescent="0.25">
      <c r="A175" s="31" t="s">
        <v>11703</v>
      </c>
      <c r="B175" s="43" t="s">
        <v>11702</v>
      </c>
      <c r="C175" s="42"/>
      <c r="D175" s="42"/>
      <c r="E175" s="57">
        <v>28839</v>
      </c>
    </row>
    <row r="176" spans="1:5" x14ac:dyDescent="0.25">
      <c r="A176" s="31" t="s">
        <v>11701</v>
      </c>
      <c r="B176" s="43" t="s">
        <v>3030</v>
      </c>
      <c r="C176" s="42"/>
      <c r="D176" s="42"/>
      <c r="E176" s="57">
        <v>513534</v>
      </c>
    </row>
    <row r="177" spans="1:5" x14ac:dyDescent="0.25">
      <c r="A177" s="31" t="s">
        <v>11700</v>
      </c>
      <c r="B177" s="43" t="s">
        <v>3166</v>
      </c>
      <c r="C177" s="42"/>
      <c r="D177" s="42"/>
      <c r="E177" s="57">
        <v>43291</v>
      </c>
    </row>
    <row r="178" spans="1:5" x14ac:dyDescent="0.25">
      <c r="A178" s="31" t="s">
        <v>11699</v>
      </c>
      <c r="B178" s="43" t="s">
        <v>3031</v>
      </c>
      <c r="C178" s="42"/>
      <c r="D178" s="42"/>
      <c r="E178" s="57">
        <v>7468</v>
      </c>
    </row>
    <row r="179" spans="1:5" x14ac:dyDescent="0.25">
      <c r="A179" s="31" t="s">
        <v>11698</v>
      </c>
      <c r="B179" s="43" t="s">
        <v>3032</v>
      </c>
      <c r="C179" s="42"/>
      <c r="D179" s="42"/>
      <c r="E179" s="57">
        <v>121564</v>
      </c>
    </row>
    <row r="180" spans="1:5" x14ac:dyDescent="0.25">
      <c r="A180" s="31" t="s">
        <v>11697</v>
      </c>
      <c r="B180" s="43" t="s">
        <v>3033</v>
      </c>
      <c r="C180" s="42"/>
      <c r="D180" s="42"/>
      <c r="E180" s="57">
        <v>18023</v>
      </c>
    </row>
    <row r="181" spans="1:5" x14ac:dyDescent="0.25">
      <c r="A181" s="31" t="s">
        <v>11696</v>
      </c>
      <c r="B181" s="43" t="s">
        <v>3034</v>
      </c>
      <c r="C181" s="42"/>
      <c r="D181" s="42"/>
      <c r="E181" s="57">
        <v>19560</v>
      </c>
    </row>
    <row r="182" spans="1:5" x14ac:dyDescent="0.25">
      <c r="A182" s="31" t="s">
        <v>11695</v>
      </c>
      <c r="B182" s="43" t="s">
        <v>3035</v>
      </c>
      <c r="C182" s="42"/>
      <c r="D182" s="42"/>
      <c r="E182" s="57">
        <v>424627</v>
      </c>
    </row>
    <row r="183" spans="1:5" x14ac:dyDescent="0.25">
      <c r="A183" s="31" t="s">
        <v>11694</v>
      </c>
      <c r="B183" s="43" t="s">
        <v>3035</v>
      </c>
      <c r="C183" s="42"/>
      <c r="D183" s="42"/>
      <c r="E183" s="57">
        <v>52240</v>
      </c>
    </row>
    <row r="184" spans="1:5" x14ac:dyDescent="0.25">
      <c r="A184" s="31" t="s">
        <v>11693</v>
      </c>
      <c r="B184" s="43" t="s">
        <v>3036</v>
      </c>
      <c r="C184" s="42"/>
      <c r="D184" s="42"/>
      <c r="E184" s="57">
        <v>5000</v>
      </c>
    </row>
    <row r="185" spans="1:5" x14ac:dyDescent="0.25">
      <c r="A185" s="31" t="s">
        <v>11692</v>
      </c>
      <c r="B185" s="43" t="s">
        <v>11691</v>
      </c>
      <c r="C185" s="42"/>
      <c r="D185" s="42"/>
      <c r="E185" s="57">
        <v>5000</v>
      </c>
    </row>
    <row r="186" spans="1:5" x14ac:dyDescent="0.25">
      <c r="A186" s="31" t="s">
        <v>14661</v>
      </c>
      <c r="B186" s="43" t="s">
        <v>14660</v>
      </c>
      <c r="C186" s="42"/>
      <c r="D186" s="42"/>
      <c r="E186" s="57">
        <v>5000</v>
      </c>
    </row>
    <row r="187" spans="1:5" x14ac:dyDescent="0.25">
      <c r="A187" s="31" t="s">
        <v>11690</v>
      </c>
      <c r="B187" s="43" t="s">
        <v>14659</v>
      </c>
      <c r="C187" s="42"/>
      <c r="D187" s="42"/>
      <c r="E187" s="57">
        <v>5000</v>
      </c>
    </row>
    <row r="188" spans="1:5" x14ac:dyDescent="0.25">
      <c r="A188" s="31" t="s">
        <v>11689</v>
      </c>
      <c r="B188" s="43" t="s">
        <v>3037</v>
      </c>
      <c r="C188" s="42"/>
      <c r="D188" s="42"/>
      <c r="E188" s="57">
        <v>69015</v>
      </c>
    </row>
    <row r="189" spans="1:5" x14ac:dyDescent="0.25">
      <c r="A189" s="31" t="s">
        <v>14658</v>
      </c>
      <c r="B189" s="43" t="s">
        <v>14657</v>
      </c>
      <c r="C189" s="42"/>
      <c r="D189" s="42"/>
      <c r="E189" s="57">
        <v>5000</v>
      </c>
    </row>
    <row r="190" spans="1:5" x14ac:dyDescent="0.25">
      <c r="A190" s="31" t="s">
        <v>11688</v>
      </c>
      <c r="B190" s="43" t="s">
        <v>3038</v>
      </c>
      <c r="C190" s="42"/>
      <c r="D190" s="42"/>
      <c r="E190" s="57">
        <v>5000</v>
      </c>
    </row>
    <row r="191" spans="1:5" x14ac:dyDescent="0.25">
      <c r="A191" s="31" t="s">
        <v>11687</v>
      </c>
      <c r="B191" s="43" t="s">
        <v>11686</v>
      </c>
      <c r="C191" s="42"/>
      <c r="D191" s="42"/>
      <c r="E191" s="57">
        <v>8837</v>
      </c>
    </row>
    <row r="192" spans="1:5" x14ac:dyDescent="0.25">
      <c r="A192" s="31" t="s">
        <v>11685</v>
      </c>
      <c r="B192" s="43" t="s">
        <v>3039</v>
      </c>
      <c r="C192" s="42"/>
      <c r="D192" s="42"/>
      <c r="E192" s="57">
        <v>24345</v>
      </c>
    </row>
    <row r="193" spans="1:5" x14ac:dyDescent="0.25">
      <c r="A193" s="31" t="s">
        <v>11684</v>
      </c>
      <c r="B193" s="43" t="s">
        <v>3040</v>
      </c>
      <c r="C193" s="42"/>
      <c r="D193" s="42"/>
      <c r="E193" s="57">
        <v>294605</v>
      </c>
    </row>
    <row r="194" spans="1:5" x14ac:dyDescent="0.25">
      <c r="A194" s="31" t="s">
        <v>11683</v>
      </c>
      <c r="B194" s="43" t="s">
        <v>3040</v>
      </c>
      <c r="C194" s="42"/>
      <c r="D194" s="42"/>
      <c r="E194" s="57">
        <v>40683</v>
      </c>
    </row>
    <row r="195" spans="1:5" x14ac:dyDescent="0.25">
      <c r="A195" s="31" t="s">
        <v>11682</v>
      </c>
      <c r="B195" s="43" t="s">
        <v>3041</v>
      </c>
      <c r="C195" s="42"/>
      <c r="D195" s="42"/>
      <c r="E195" s="57">
        <v>3750</v>
      </c>
    </row>
    <row r="196" spans="1:5" x14ac:dyDescent="0.25">
      <c r="A196" s="31" t="s">
        <v>11681</v>
      </c>
      <c r="B196" s="43" t="s">
        <v>3042</v>
      </c>
      <c r="C196" s="42"/>
      <c r="D196" s="42"/>
      <c r="E196" s="57">
        <v>477970</v>
      </c>
    </row>
    <row r="197" spans="1:5" x14ac:dyDescent="0.25">
      <c r="A197" s="31" t="s">
        <v>11680</v>
      </c>
      <c r="B197" s="43" t="s">
        <v>11679</v>
      </c>
      <c r="C197" s="42"/>
      <c r="D197" s="42"/>
      <c r="E197" s="57">
        <v>5000</v>
      </c>
    </row>
    <row r="198" spans="1:5" x14ac:dyDescent="0.25">
      <c r="A198" s="31" t="s">
        <v>11678</v>
      </c>
      <c r="B198" s="43" t="s">
        <v>3043</v>
      </c>
      <c r="C198" s="42"/>
      <c r="D198" s="42"/>
      <c r="E198" s="57">
        <v>5000</v>
      </c>
    </row>
    <row r="199" spans="1:5" x14ac:dyDescent="0.25">
      <c r="A199" s="31" t="s">
        <v>11677</v>
      </c>
      <c r="B199" s="43" t="s">
        <v>3044</v>
      </c>
      <c r="C199" s="42"/>
      <c r="D199" s="42"/>
      <c r="E199" s="57">
        <v>3750</v>
      </c>
    </row>
    <row r="200" spans="1:5" x14ac:dyDescent="0.25">
      <c r="A200" s="31" t="s">
        <v>11676</v>
      </c>
      <c r="B200" s="43" t="s">
        <v>3045</v>
      </c>
      <c r="C200" s="42"/>
      <c r="D200" s="42"/>
      <c r="E200" s="57">
        <v>101364</v>
      </c>
    </row>
    <row r="201" spans="1:5" x14ac:dyDescent="0.25">
      <c r="A201" s="31" t="s">
        <v>11675</v>
      </c>
      <c r="B201" s="43" t="s">
        <v>3046</v>
      </c>
      <c r="C201" s="42"/>
      <c r="D201" s="42"/>
      <c r="E201" s="57">
        <v>46146</v>
      </c>
    </row>
    <row r="202" spans="1:5" x14ac:dyDescent="0.25">
      <c r="A202" s="31" t="s">
        <v>11674</v>
      </c>
      <c r="B202" s="43" t="s">
        <v>11673</v>
      </c>
      <c r="C202" s="42"/>
      <c r="D202" s="42"/>
      <c r="E202" s="57">
        <v>11783</v>
      </c>
    </row>
    <row r="203" spans="1:5" x14ac:dyDescent="0.25">
      <c r="A203" s="31" t="s">
        <v>11672</v>
      </c>
      <c r="B203" s="43" t="s">
        <v>3047</v>
      </c>
      <c r="C203" s="42"/>
      <c r="D203" s="42"/>
      <c r="E203" s="57">
        <v>31732</v>
      </c>
    </row>
    <row r="204" spans="1:5" x14ac:dyDescent="0.25">
      <c r="A204" s="31" t="s">
        <v>11671</v>
      </c>
      <c r="B204" s="43" t="s">
        <v>11670</v>
      </c>
      <c r="C204" s="42"/>
      <c r="D204" s="42"/>
      <c r="E204" s="57">
        <v>247705</v>
      </c>
    </row>
    <row r="205" spans="1:5" x14ac:dyDescent="0.25">
      <c r="A205" s="31" t="s">
        <v>14656</v>
      </c>
      <c r="B205" s="43" t="s">
        <v>14655</v>
      </c>
      <c r="C205" s="42"/>
      <c r="D205" s="42"/>
      <c r="E205" s="57">
        <v>5000</v>
      </c>
    </row>
    <row r="206" spans="1:5" x14ac:dyDescent="0.25">
      <c r="A206" s="31" t="s">
        <v>11669</v>
      </c>
      <c r="B206" s="43" t="s">
        <v>11668</v>
      </c>
      <c r="C206" s="42"/>
      <c r="D206" s="42"/>
      <c r="E206" s="57">
        <v>3750</v>
      </c>
    </row>
    <row r="207" spans="1:5" x14ac:dyDescent="0.25">
      <c r="A207" s="31" t="s">
        <v>11667</v>
      </c>
      <c r="B207" s="43" t="s">
        <v>3048</v>
      </c>
      <c r="C207" s="42"/>
      <c r="D207" s="42"/>
      <c r="E207" s="57">
        <v>77001</v>
      </c>
    </row>
    <row r="208" spans="1:5" x14ac:dyDescent="0.25">
      <c r="A208" s="31" t="s">
        <v>11666</v>
      </c>
      <c r="B208" s="43" t="s">
        <v>3049</v>
      </c>
      <c r="C208" s="42"/>
      <c r="D208" s="42"/>
      <c r="E208" s="57">
        <v>19104</v>
      </c>
    </row>
    <row r="209" spans="1:5" x14ac:dyDescent="0.25">
      <c r="A209" s="31" t="s">
        <v>11665</v>
      </c>
      <c r="B209" s="43" t="s">
        <v>3050</v>
      </c>
      <c r="C209" s="42"/>
      <c r="D209" s="42"/>
      <c r="E209" s="57">
        <v>94305</v>
      </c>
    </row>
    <row r="210" spans="1:5" x14ac:dyDescent="0.25">
      <c r="A210" s="31" t="s">
        <v>11664</v>
      </c>
      <c r="B210" s="43" t="s">
        <v>11663</v>
      </c>
      <c r="C210" s="42"/>
      <c r="D210" s="42"/>
      <c r="E210" s="57">
        <v>37779</v>
      </c>
    </row>
    <row r="211" spans="1:5" x14ac:dyDescent="0.25">
      <c r="A211" s="31" t="s">
        <v>11662</v>
      </c>
      <c r="B211" s="43" t="s">
        <v>3051</v>
      </c>
      <c r="C211" s="42"/>
      <c r="D211" s="42"/>
      <c r="E211" s="57">
        <v>46932</v>
      </c>
    </row>
    <row r="212" spans="1:5" x14ac:dyDescent="0.25">
      <c r="A212" s="31" t="s">
        <v>11661</v>
      </c>
      <c r="B212" s="43" t="s">
        <v>3052</v>
      </c>
      <c r="C212" s="42"/>
      <c r="D212" s="42"/>
      <c r="E212" s="57">
        <v>105451</v>
      </c>
    </row>
    <row r="213" spans="1:5" x14ac:dyDescent="0.25">
      <c r="A213" s="31" t="s">
        <v>11660</v>
      </c>
      <c r="B213" s="43" t="s">
        <v>3167</v>
      </c>
      <c r="C213" s="42"/>
      <c r="D213" s="42"/>
      <c r="E213" s="57">
        <v>39675</v>
      </c>
    </row>
    <row r="214" spans="1:5" x14ac:dyDescent="0.25">
      <c r="A214" s="31" t="s">
        <v>11659</v>
      </c>
      <c r="B214" s="43" t="s">
        <v>11658</v>
      </c>
      <c r="C214" s="42"/>
      <c r="D214" s="42"/>
      <c r="E214" s="57">
        <v>36361</v>
      </c>
    </row>
    <row r="215" spans="1:5" x14ac:dyDescent="0.25">
      <c r="A215" s="31" t="s">
        <v>14654</v>
      </c>
      <c r="B215" s="43" t="s">
        <v>14653</v>
      </c>
      <c r="C215" s="42"/>
      <c r="D215" s="42"/>
      <c r="E215" s="57">
        <v>40090</v>
      </c>
    </row>
    <row r="216" spans="1:5" x14ac:dyDescent="0.25">
      <c r="A216" s="31" t="s">
        <v>11657</v>
      </c>
      <c r="B216" s="43" t="s">
        <v>14652</v>
      </c>
      <c r="C216" s="42"/>
      <c r="D216" s="42"/>
      <c r="E216" s="57">
        <v>5000</v>
      </c>
    </row>
    <row r="217" spans="1:5" x14ac:dyDescent="0.25">
      <c r="A217" s="31" t="s">
        <v>11656</v>
      </c>
      <c r="B217" s="43" t="s">
        <v>3053</v>
      </c>
      <c r="C217" s="42"/>
      <c r="D217" s="42"/>
      <c r="E217" s="57">
        <v>129767</v>
      </c>
    </row>
    <row r="218" spans="1:5" x14ac:dyDescent="0.25">
      <c r="A218" s="31" t="s">
        <v>11655</v>
      </c>
      <c r="B218" s="43" t="s">
        <v>3054</v>
      </c>
      <c r="C218" s="42"/>
      <c r="D218" s="42"/>
      <c r="E218" s="57">
        <v>101703</v>
      </c>
    </row>
    <row r="219" spans="1:5" x14ac:dyDescent="0.25">
      <c r="A219" s="31" t="s">
        <v>11654</v>
      </c>
      <c r="B219" s="43" t="s">
        <v>3168</v>
      </c>
      <c r="C219" s="42"/>
      <c r="D219" s="42"/>
      <c r="E219" s="57">
        <v>74431</v>
      </c>
    </row>
    <row r="220" spans="1:5" x14ac:dyDescent="0.25">
      <c r="A220" s="31" t="s">
        <v>14651</v>
      </c>
      <c r="B220" s="43" t="s">
        <v>14650</v>
      </c>
      <c r="C220" s="42"/>
      <c r="D220" s="42"/>
      <c r="E220" s="57">
        <v>5000</v>
      </c>
    </row>
    <row r="221" spans="1:5" x14ac:dyDescent="0.25">
      <c r="A221" s="31" t="s">
        <v>11653</v>
      </c>
      <c r="B221" s="43" t="s">
        <v>3055</v>
      </c>
      <c r="C221" s="42"/>
      <c r="D221" s="42"/>
      <c r="E221" s="57">
        <v>19553</v>
      </c>
    </row>
    <row r="222" spans="1:5" x14ac:dyDescent="0.25">
      <c r="A222" s="31" t="s">
        <v>11652</v>
      </c>
      <c r="B222" s="43" t="s">
        <v>3056</v>
      </c>
      <c r="C222" s="42"/>
      <c r="D222" s="42"/>
      <c r="E222" s="57">
        <v>6482</v>
      </c>
    </row>
    <row r="223" spans="1:5" x14ac:dyDescent="0.25">
      <c r="A223" s="31" t="s">
        <v>11651</v>
      </c>
      <c r="B223" s="43" t="s">
        <v>3057</v>
      </c>
      <c r="C223" s="42"/>
      <c r="D223" s="42"/>
      <c r="E223" s="57">
        <v>7110</v>
      </c>
    </row>
    <row r="224" spans="1:5" x14ac:dyDescent="0.25">
      <c r="A224" s="31" t="s">
        <v>11650</v>
      </c>
      <c r="B224" s="43" t="s">
        <v>3058</v>
      </c>
      <c r="C224" s="42"/>
      <c r="D224" s="42"/>
      <c r="E224" s="57">
        <v>102758</v>
      </c>
    </row>
    <row r="225" spans="1:5" x14ac:dyDescent="0.25">
      <c r="A225" s="31" t="s">
        <v>11649</v>
      </c>
      <c r="B225" s="43" t="s">
        <v>3059</v>
      </c>
      <c r="C225" s="42"/>
      <c r="D225" s="42"/>
      <c r="E225" s="57">
        <v>15326</v>
      </c>
    </row>
    <row r="226" spans="1:5" x14ac:dyDescent="0.25">
      <c r="A226" s="31" t="s">
        <v>11648</v>
      </c>
      <c r="B226" s="43" t="s">
        <v>3060</v>
      </c>
      <c r="C226" s="42"/>
      <c r="D226" s="42"/>
      <c r="E226" s="57">
        <v>30584</v>
      </c>
    </row>
    <row r="227" spans="1:5" x14ac:dyDescent="0.25">
      <c r="A227" s="31" t="s">
        <v>11647</v>
      </c>
      <c r="B227" s="43" t="s">
        <v>11646</v>
      </c>
      <c r="C227" s="42"/>
      <c r="D227" s="42"/>
      <c r="E227" s="57">
        <v>19560</v>
      </c>
    </row>
    <row r="228" spans="1:5" x14ac:dyDescent="0.25">
      <c r="A228" s="31" t="s">
        <v>11645</v>
      </c>
      <c r="B228" s="43" t="s">
        <v>3061</v>
      </c>
      <c r="C228" s="42"/>
      <c r="D228" s="42"/>
      <c r="E228" s="57">
        <v>5000</v>
      </c>
    </row>
    <row r="229" spans="1:5" x14ac:dyDescent="0.25">
      <c r="A229" s="31" t="s">
        <v>11644</v>
      </c>
      <c r="B229" s="43" t="s">
        <v>3062</v>
      </c>
      <c r="C229" s="42"/>
      <c r="D229" s="42"/>
      <c r="E229" s="57">
        <v>11622</v>
      </c>
    </row>
    <row r="230" spans="1:5" x14ac:dyDescent="0.25">
      <c r="A230" s="31" t="s">
        <v>11643</v>
      </c>
      <c r="B230" s="43" t="s">
        <v>11642</v>
      </c>
      <c r="C230" s="42"/>
      <c r="D230" s="42"/>
      <c r="E230" s="57">
        <v>5000</v>
      </c>
    </row>
    <row r="231" spans="1:5" x14ac:dyDescent="0.25">
      <c r="A231" s="31" t="s">
        <v>11641</v>
      </c>
      <c r="B231" s="43" t="s">
        <v>3063</v>
      </c>
      <c r="C231" s="42"/>
      <c r="D231" s="42"/>
      <c r="E231" s="57">
        <v>5000</v>
      </c>
    </row>
    <row r="232" spans="1:5" x14ac:dyDescent="0.25">
      <c r="A232" s="31" t="s">
        <v>11640</v>
      </c>
      <c r="B232" s="43" t="s">
        <v>3064</v>
      </c>
      <c r="C232" s="42"/>
      <c r="D232" s="42"/>
      <c r="E232" s="57">
        <v>5542</v>
      </c>
    </row>
    <row r="233" spans="1:5" x14ac:dyDescent="0.25">
      <c r="A233" s="31" t="s">
        <v>11639</v>
      </c>
      <c r="B233" s="43" t="s">
        <v>3065</v>
      </c>
      <c r="C233" s="42"/>
      <c r="D233" s="42"/>
      <c r="E233" s="57">
        <v>5000</v>
      </c>
    </row>
    <row r="234" spans="1:5" x14ac:dyDescent="0.25">
      <c r="A234" s="31" t="s">
        <v>11638</v>
      </c>
      <c r="B234" s="43" t="s">
        <v>3066</v>
      </c>
      <c r="C234" s="42"/>
      <c r="D234" s="42"/>
      <c r="E234" s="57">
        <v>5000</v>
      </c>
    </row>
    <row r="235" spans="1:5" x14ac:dyDescent="0.25">
      <c r="A235" s="31" t="s">
        <v>11637</v>
      </c>
      <c r="B235" s="43" t="s">
        <v>3067</v>
      </c>
      <c r="C235" s="42"/>
      <c r="D235" s="42"/>
      <c r="E235" s="57">
        <v>5294</v>
      </c>
    </row>
    <row r="236" spans="1:5" x14ac:dyDescent="0.25">
      <c r="A236" s="31" t="s">
        <v>11636</v>
      </c>
      <c r="B236" s="43" t="s">
        <v>3068</v>
      </c>
      <c r="C236" s="42"/>
      <c r="D236" s="42"/>
      <c r="E236" s="57">
        <v>9991</v>
      </c>
    </row>
    <row r="237" spans="1:5" x14ac:dyDescent="0.25">
      <c r="A237" s="31" t="s">
        <v>11635</v>
      </c>
      <c r="B237" s="43" t="s">
        <v>3069</v>
      </c>
      <c r="C237" s="42"/>
      <c r="D237" s="42"/>
      <c r="E237" s="57">
        <v>12278</v>
      </c>
    </row>
    <row r="238" spans="1:5" x14ac:dyDescent="0.25">
      <c r="A238" s="31" t="s">
        <v>11634</v>
      </c>
      <c r="B238" s="43" t="s">
        <v>3070</v>
      </c>
      <c r="C238" s="42"/>
      <c r="D238" s="42"/>
      <c r="E238" s="57">
        <v>280011</v>
      </c>
    </row>
    <row r="239" spans="1:5" x14ac:dyDescent="0.25">
      <c r="A239" s="31" t="s">
        <v>11633</v>
      </c>
      <c r="B239" s="43" t="s">
        <v>3169</v>
      </c>
      <c r="C239" s="42"/>
      <c r="D239" s="42"/>
      <c r="E239" s="57">
        <v>36712</v>
      </c>
    </row>
    <row r="240" spans="1:5" x14ac:dyDescent="0.25">
      <c r="A240" s="31" t="s">
        <v>11632</v>
      </c>
      <c r="B240" s="43" t="s">
        <v>3071</v>
      </c>
      <c r="C240" s="42"/>
      <c r="D240" s="42"/>
      <c r="E240" s="57">
        <v>5000</v>
      </c>
    </row>
    <row r="241" spans="1:5" x14ac:dyDescent="0.25">
      <c r="A241" s="31" t="s">
        <v>11631</v>
      </c>
      <c r="B241" s="43" t="s">
        <v>3072</v>
      </c>
      <c r="C241" s="42"/>
      <c r="D241" s="42"/>
      <c r="E241" s="57">
        <v>5000</v>
      </c>
    </row>
    <row r="242" spans="1:5" x14ac:dyDescent="0.25">
      <c r="A242" s="31" t="s">
        <v>11630</v>
      </c>
      <c r="B242" s="43" t="s">
        <v>3073</v>
      </c>
      <c r="C242" s="42"/>
      <c r="D242" s="42"/>
      <c r="E242" s="57">
        <v>383495</v>
      </c>
    </row>
    <row r="243" spans="1:5" x14ac:dyDescent="0.25">
      <c r="A243" s="31" t="s">
        <v>11629</v>
      </c>
      <c r="B243" s="43" t="s">
        <v>3074</v>
      </c>
      <c r="C243" s="42"/>
      <c r="D243" s="42"/>
      <c r="E243" s="57">
        <v>110154</v>
      </c>
    </row>
    <row r="244" spans="1:5" x14ac:dyDescent="0.25">
      <c r="A244" s="31" t="s">
        <v>11628</v>
      </c>
      <c r="B244" s="43" t="s">
        <v>3170</v>
      </c>
      <c r="C244" s="42"/>
      <c r="D244" s="42"/>
      <c r="E244" s="57">
        <v>35052</v>
      </c>
    </row>
    <row r="245" spans="1:5" x14ac:dyDescent="0.25">
      <c r="A245" s="31" t="s">
        <v>14649</v>
      </c>
      <c r="B245" s="43" t="s">
        <v>14648</v>
      </c>
      <c r="C245" s="42"/>
      <c r="D245" s="42"/>
      <c r="E245" s="57">
        <v>5000</v>
      </c>
    </row>
    <row r="246" spans="1:5" x14ac:dyDescent="0.25">
      <c r="A246" s="31" t="s">
        <v>11627</v>
      </c>
      <c r="B246" s="43" t="s">
        <v>3075</v>
      </c>
      <c r="C246" s="42"/>
      <c r="D246" s="42"/>
      <c r="E246" s="57">
        <v>5000</v>
      </c>
    </row>
    <row r="247" spans="1:5" x14ac:dyDescent="0.25">
      <c r="A247" s="31" t="s">
        <v>11626</v>
      </c>
      <c r="B247" s="43" t="s">
        <v>3076</v>
      </c>
      <c r="C247" s="42"/>
      <c r="D247" s="42"/>
      <c r="E247" s="57">
        <v>8770</v>
      </c>
    </row>
    <row r="248" spans="1:5" x14ac:dyDescent="0.25">
      <c r="A248" s="31" t="s">
        <v>11625</v>
      </c>
      <c r="B248" s="43" t="s">
        <v>3077</v>
      </c>
      <c r="C248" s="42"/>
      <c r="D248" s="42"/>
      <c r="E248" s="57">
        <v>97331</v>
      </c>
    </row>
    <row r="249" spans="1:5" x14ac:dyDescent="0.25">
      <c r="A249" s="31" t="s">
        <v>11624</v>
      </c>
      <c r="B249" s="43" t="s">
        <v>3078</v>
      </c>
      <c r="C249" s="42"/>
      <c r="D249" s="42"/>
      <c r="E249" s="57">
        <v>5000</v>
      </c>
    </row>
    <row r="250" spans="1:5" x14ac:dyDescent="0.25">
      <c r="A250" s="31" t="s">
        <v>11623</v>
      </c>
      <c r="B250" s="43" t="s">
        <v>3079</v>
      </c>
      <c r="C250" s="42"/>
      <c r="D250" s="42"/>
      <c r="E250" s="57">
        <v>607334</v>
      </c>
    </row>
    <row r="251" spans="1:5" x14ac:dyDescent="0.25">
      <c r="A251" s="31" t="s">
        <v>11622</v>
      </c>
      <c r="B251" s="43" t="s">
        <v>3171</v>
      </c>
      <c r="C251" s="42"/>
      <c r="D251" s="42"/>
      <c r="E251" s="57">
        <v>42283</v>
      </c>
    </row>
    <row r="252" spans="1:5" x14ac:dyDescent="0.25">
      <c r="A252" s="31" t="s">
        <v>11621</v>
      </c>
      <c r="B252" s="43" t="s">
        <v>3080</v>
      </c>
      <c r="C252" s="42"/>
      <c r="D252" s="42"/>
      <c r="E252" s="57">
        <v>6935</v>
      </c>
    </row>
    <row r="253" spans="1:5" x14ac:dyDescent="0.25">
      <c r="A253" s="31" t="s">
        <v>11620</v>
      </c>
      <c r="B253" s="43" t="s">
        <v>3081</v>
      </c>
      <c r="C253" s="42"/>
      <c r="D253" s="42"/>
      <c r="E253" s="57">
        <v>18574</v>
      </c>
    </row>
    <row r="254" spans="1:5" x14ac:dyDescent="0.25">
      <c r="A254" s="31" t="s">
        <v>11619</v>
      </c>
      <c r="B254" s="43" t="s">
        <v>3082</v>
      </c>
      <c r="C254" s="42"/>
      <c r="D254" s="42"/>
      <c r="E254" s="57">
        <v>22533</v>
      </c>
    </row>
    <row r="255" spans="1:5" x14ac:dyDescent="0.25">
      <c r="A255" s="31" t="s">
        <v>11618</v>
      </c>
      <c r="B255" s="43" t="s">
        <v>3083</v>
      </c>
      <c r="C255" s="42"/>
      <c r="D255" s="42"/>
      <c r="E255" s="57">
        <v>8106</v>
      </c>
    </row>
    <row r="256" spans="1:5" x14ac:dyDescent="0.25">
      <c r="A256" s="31" t="s">
        <v>14647</v>
      </c>
      <c r="B256" s="43" t="s">
        <v>14646</v>
      </c>
      <c r="C256" s="42"/>
      <c r="D256" s="42"/>
      <c r="E256" s="57">
        <v>5000</v>
      </c>
    </row>
    <row r="257" spans="1:5" x14ac:dyDescent="0.25">
      <c r="A257" s="31" t="s">
        <v>11617</v>
      </c>
      <c r="B257" s="43" t="s">
        <v>3084</v>
      </c>
      <c r="C257" s="42"/>
      <c r="D257" s="42"/>
      <c r="E257" s="57">
        <v>23754</v>
      </c>
    </row>
    <row r="258" spans="1:5" x14ac:dyDescent="0.25">
      <c r="A258" s="31" t="s">
        <v>11616</v>
      </c>
      <c r="B258" s="43" t="s">
        <v>3085</v>
      </c>
      <c r="C258" s="42"/>
      <c r="D258" s="42"/>
      <c r="E258" s="57">
        <v>17017</v>
      </c>
    </row>
    <row r="259" spans="1:5" x14ac:dyDescent="0.25">
      <c r="A259" s="31" t="s">
        <v>11615</v>
      </c>
      <c r="B259" s="43" t="s">
        <v>3086</v>
      </c>
      <c r="C259" s="42"/>
      <c r="D259" s="42"/>
      <c r="E259" s="57">
        <v>60148</v>
      </c>
    </row>
    <row r="260" spans="1:5" x14ac:dyDescent="0.25">
      <c r="A260" s="31" t="s">
        <v>11614</v>
      </c>
      <c r="B260" s="43" t="s">
        <v>283</v>
      </c>
      <c r="C260" s="42"/>
      <c r="D260" s="42"/>
      <c r="E260" s="57">
        <v>5000</v>
      </c>
    </row>
    <row r="261" spans="1:5" x14ac:dyDescent="0.25">
      <c r="A261" s="31" t="s">
        <v>11613</v>
      </c>
      <c r="B261" s="43" t="s">
        <v>11612</v>
      </c>
      <c r="C261" s="42"/>
      <c r="D261" s="42"/>
      <c r="E261" s="57">
        <v>54579</v>
      </c>
    </row>
    <row r="262" spans="1:5" x14ac:dyDescent="0.25">
      <c r="A262" s="31" t="s">
        <v>14645</v>
      </c>
      <c r="B262" s="43" t="s">
        <v>14644</v>
      </c>
      <c r="C262" s="42"/>
      <c r="D262" s="42"/>
      <c r="E262" s="57">
        <v>5000</v>
      </c>
    </row>
    <row r="263" spans="1:5" x14ac:dyDescent="0.25">
      <c r="A263" s="31" t="s">
        <v>11611</v>
      </c>
      <c r="B263" s="43" t="s">
        <v>3087</v>
      </c>
      <c r="C263" s="42"/>
      <c r="D263" s="42"/>
      <c r="E263" s="57">
        <v>90908</v>
      </c>
    </row>
    <row r="264" spans="1:5" x14ac:dyDescent="0.25">
      <c r="A264" s="31" t="s">
        <v>11610</v>
      </c>
      <c r="B264" s="43" t="s">
        <v>3172</v>
      </c>
      <c r="C264" s="42"/>
      <c r="D264" s="42"/>
      <c r="E264" s="57">
        <v>35586</v>
      </c>
    </row>
    <row r="265" spans="1:5" x14ac:dyDescent="0.25">
      <c r="A265" s="31" t="s">
        <v>11609</v>
      </c>
      <c r="B265" s="43" t="s">
        <v>3088</v>
      </c>
      <c r="C265" s="42"/>
      <c r="D265" s="42"/>
      <c r="E265" s="57">
        <v>27659</v>
      </c>
    </row>
    <row r="266" spans="1:5" x14ac:dyDescent="0.25">
      <c r="A266" s="31" t="s">
        <v>11608</v>
      </c>
      <c r="B266" s="43" t="s">
        <v>3089</v>
      </c>
      <c r="C266" s="42"/>
      <c r="D266" s="42"/>
      <c r="E266" s="57">
        <v>223551</v>
      </c>
    </row>
    <row r="267" spans="1:5" x14ac:dyDescent="0.25">
      <c r="A267" s="31" t="s">
        <v>11607</v>
      </c>
      <c r="B267" s="43" t="s">
        <v>3173</v>
      </c>
      <c r="C267" s="42"/>
      <c r="D267" s="42"/>
      <c r="E267" s="57">
        <v>56804</v>
      </c>
    </row>
    <row r="268" spans="1:5" x14ac:dyDescent="0.25">
      <c r="A268" s="31" t="s">
        <v>11606</v>
      </c>
      <c r="B268" s="43" t="s">
        <v>3090</v>
      </c>
      <c r="C268" s="42"/>
      <c r="D268" s="42"/>
      <c r="E268" s="57">
        <v>11877</v>
      </c>
    </row>
    <row r="269" spans="1:5" x14ac:dyDescent="0.25">
      <c r="A269" s="31" t="s">
        <v>11605</v>
      </c>
      <c r="B269" s="43" t="s">
        <v>3091</v>
      </c>
      <c r="C269" s="42"/>
      <c r="D269" s="42"/>
      <c r="E269" s="57">
        <v>40287</v>
      </c>
    </row>
    <row r="270" spans="1:5" x14ac:dyDescent="0.25">
      <c r="A270" s="31" t="s">
        <v>11604</v>
      </c>
      <c r="B270" s="43" t="s">
        <v>11603</v>
      </c>
      <c r="C270" s="42"/>
      <c r="D270" s="42"/>
      <c r="E270" s="57">
        <v>11837</v>
      </c>
    </row>
    <row r="271" spans="1:5" x14ac:dyDescent="0.25">
      <c r="A271" s="31" t="s">
        <v>11602</v>
      </c>
      <c r="B271" s="43" t="s">
        <v>3092</v>
      </c>
      <c r="C271" s="42"/>
      <c r="D271" s="42"/>
      <c r="E271" s="57">
        <v>137755</v>
      </c>
    </row>
    <row r="272" spans="1:5" x14ac:dyDescent="0.25">
      <c r="A272" s="31" t="s">
        <v>11601</v>
      </c>
      <c r="B272" s="43" t="s">
        <v>11600</v>
      </c>
      <c r="C272" s="42"/>
      <c r="D272" s="42"/>
      <c r="E272" s="57">
        <v>144297</v>
      </c>
    </row>
    <row r="273" spans="1:5" x14ac:dyDescent="0.25">
      <c r="A273" s="31" t="s">
        <v>11599</v>
      </c>
      <c r="B273" s="43" t="s">
        <v>3093</v>
      </c>
      <c r="C273" s="42"/>
      <c r="D273" s="42"/>
      <c r="E273" s="57">
        <v>325716</v>
      </c>
    </row>
    <row r="274" spans="1:5" x14ac:dyDescent="0.25">
      <c r="A274" s="31" t="s">
        <v>11598</v>
      </c>
      <c r="B274" s="43" t="s">
        <v>11597</v>
      </c>
      <c r="C274" s="42"/>
      <c r="D274" s="42"/>
      <c r="E274" s="57">
        <v>13145</v>
      </c>
    </row>
    <row r="275" spans="1:5" x14ac:dyDescent="0.25">
      <c r="A275" s="31" t="s">
        <v>14643</v>
      </c>
      <c r="B275" s="43" t="s">
        <v>14642</v>
      </c>
      <c r="C275" s="42"/>
      <c r="D275" s="42"/>
      <c r="E275" s="57">
        <v>5000</v>
      </c>
    </row>
    <row r="276" spans="1:5" x14ac:dyDescent="0.25">
      <c r="A276" s="31" t="s">
        <v>11596</v>
      </c>
      <c r="B276" s="43" t="s">
        <v>3094</v>
      </c>
      <c r="C276" s="42"/>
      <c r="D276" s="42"/>
      <c r="E276" s="57">
        <v>5000</v>
      </c>
    </row>
    <row r="277" spans="1:5" x14ac:dyDescent="0.25">
      <c r="A277" s="31" t="s">
        <v>11595</v>
      </c>
      <c r="B277" s="43" t="s">
        <v>3095</v>
      </c>
      <c r="C277" s="42"/>
      <c r="D277" s="42"/>
      <c r="E277" s="57">
        <v>79677</v>
      </c>
    </row>
    <row r="278" spans="1:5" x14ac:dyDescent="0.25">
      <c r="A278" s="31" t="s">
        <v>11594</v>
      </c>
      <c r="B278" s="43" t="s">
        <v>3096</v>
      </c>
      <c r="C278" s="42"/>
      <c r="D278" s="42"/>
      <c r="E278" s="57">
        <v>5000</v>
      </c>
    </row>
    <row r="279" spans="1:5" x14ac:dyDescent="0.25">
      <c r="A279" s="31" t="s">
        <v>11593</v>
      </c>
      <c r="B279" s="43" t="s">
        <v>3097</v>
      </c>
      <c r="C279" s="42"/>
      <c r="D279" s="42"/>
      <c r="E279" s="57">
        <v>5818</v>
      </c>
    </row>
    <row r="280" spans="1:5" x14ac:dyDescent="0.25">
      <c r="A280" s="31" t="s">
        <v>11592</v>
      </c>
      <c r="B280" s="43" t="s">
        <v>3098</v>
      </c>
      <c r="C280" s="42"/>
      <c r="D280" s="42"/>
      <c r="E280" s="57">
        <v>6757</v>
      </c>
    </row>
    <row r="281" spans="1:5" x14ac:dyDescent="0.25">
      <c r="A281" s="31" t="s">
        <v>11591</v>
      </c>
      <c r="B281" s="43" t="s">
        <v>3099</v>
      </c>
      <c r="C281" s="42"/>
      <c r="D281" s="42"/>
      <c r="E281" s="57">
        <v>573503</v>
      </c>
    </row>
    <row r="282" spans="1:5" x14ac:dyDescent="0.25">
      <c r="A282" s="31" t="s">
        <v>11590</v>
      </c>
      <c r="B282" s="43" t="s">
        <v>3100</v>
      </c>
      <c r="C282" s="42"/>
      <c r="D282" s="42"/>
      <c r="E282" s="57">
        <v>20627</v>
      </c>
    </row>
    <row r="283" spans="1:5" x14ac:dyDescent="0.25">
      <c r="A283" s="31" t="s">
        <v>11589</v>
      </c>
      <c r="B283" s="43" t="s">
        <v>3101</v>
      </c>
      <c r="C283" s="42"/>
      <c r="D283" s="42"/>
      <c r="E283" s="57">
        <v>5542</v>
      </c>
    </row>
    <row r="284" spans="1:5" x14ac:dyDescent="0.25">
      <c r="A284" s="31" t="s">
        <v>11588</v>
      </c>
      <c r="B284" s="43" t="s">
        <v>3102</v>
      </c>
      <c r="C284" s="42"/>
      <c r="D284" s="42"/>
      <c r="E284" s="57">
        <v>12253</v>
      </c>
    </row>
    <row r="285" spans="1:5" x14ac:dyDescent="0.25">
      <c r="A285" s="31" t="s">
        <v>11587</v>
      </c>
      <c r="B285" s="43" t="s">
        <v>3103</v>
      </c>
      <c r="C285" s="42"/>
      <c r="D285" s="42"/>
      <c r="E285" s="57">
        <v>111529</v>
      </c>
    </row>
    <row r="286" spans="1:5" x14ac:dyDescent="0.25">
      <c r="A286" s="31" t="s">
        <v>11586</v>
      </c>
      <c r="B286" s="43" t="s">
        <v>3104</v>
      </c>
      <c r="C286" s="42"/>
      <c r="D286" s="42"/>
      <c r="E286" s="57">
        <v>46977</v>
      </c>
    </row>
    <row r="287" spans="1:5" x14ac:dyDescent="0.25">
      <c r="A287" s="31" t="s">
        <v>11585</v>
      </c>
      <c r="B287" s="43" t="s">
        <v>11584</v>
      </c>
      <c r="C287" s="42"/>
      <c r="D287" s="42"/>
      <c r="E287" s="57">
        <v>5000</v>
      </c>
    </row>
    <row r="288" spans="1:5" x14ac:dyDescent="0.25">
      <c r="A288" s="31" t="s">
        <v>11583</v>
      </c>
      <c r="B288" s="43" t="s">
        <v>11582</v>
      </c>
      <c r="C288" s="42"/>
      <c r="D288" s="42"/>
      <c r="E288" s="57">
        <v>110817</v>
      </c>
    </row>
    <row r="289" spans="1:5" x14ac:dyDescent="0.25">
      <c r="A289" s="31" t="s">
        <v>11581</v>
      </c>
      <c r="B289" s="43" t="s">
        <v>3174</v>
      </c>
      <c r="C289" s="42"/>
      <c r="D289" s="42"/>
      <c r="E289" s="57">
        <v>37186</v>
      </c>
    </row>
    <row r="290" spans="1:5" x14ac:dyDescent="0.25">
      <c r="A290" s="31" t="s">
        <v>11580</v>
      </c>
      <c r="B290" s="43" t="s">
        <v>3105</v>
      </c>
      <c r="C290" s="42"/>
      <c r="D290" s="42"/>
      <c r="E290" s="57">
        <v>19250</v>
      </c>
    </row>
    <row r="291" spans="1:5" x14ac:dyDescent="0.25">
      <c r="A291" s="31" t="s">
        <v>11579</v>
      </c>
      <c r="B291" s="43" t="s">
        <v>3106</v>
      </c>
      <c r="C291" s="42"/>
      <c r="D291" s="42"/>
      <c r="E291" s="57">
        <v>311363</v>
      </c>
    </row>
    <row r="292" spans="1:5" x14ac:dyDescent="0.25">
      <c r="A292" s="31" t="s">
        <v>11578</v>
      </c>
      <c r="B292" s="43" t="s">
        <v>3175</v>
      </c>
      <c r="C292" s="42"/>
      <c r="D292" s="42"/>
      <c r="E292" s="57">
        <v>38490</v>
      </c>
    </row>
    <row r="293" spans="1:5" x14ac:dyDescent="0.25">
      <c r="A293" s="31" t="s">
        <v>11577</v>
      </c>
      <c r="B293" s="43" t="s">
        <v>3107</v>
      </c>
      <c r="C293" s="42"/>
      <c r="D293" s="42"/>
      <c r="E293" s="57">
        <v>10280</v>
      </c>
    </row>
    <row r="294" spans="1:5" x14ac:dyDescent="0.25">
      <c r="A294" s="31" t="s">
        <v>11576</v>
      </c>
      <c r="B294" s="43" t="s">
        <v>11575</v>
      </c>
      <c r="C294" s="42"/>
      <c r="D294" s="42"/>
      <c r="E294" s="57">
        <v>5000</v>
      </c>
    </row>
    <row r="295" spans="1:5" x14ac:dyDescent="0.25">
      <c r="A295" s="31" t="s">
        <v>11574</v>
      </c>
      <c r="B295" s="43" t="s">
        <v>3108</v>
      </c>
      <c r="C295" s="42"/>
      <c r="D295" s="42"/>
      <c r="E295" s="57">
        <v>40020</v>
      </c>
    </row>
    <row r="296" spans="1:5" x14ac:dyDescent="0.25">
      <c r="A296" s="31" t="s">
        <v>11573</v>
      </c>
      <c r="B296" s="43" t="s">
        <v>11572</v>
      </c>
      <c r="C296" s="42"/>
      <c r="D296" s="42"/>
      <c r="E296" s="57">
        <v>6811</v>
      </c>
    </row>
    <row r="297" spans="1:5" x14ac:dyDescent="0.25">
      <c r="A297" s="31" t="s">
        <v>11571</v>
      </c>
      <c r="B297" s="43" t="s">
        <v>3109</v>
      </c>
      <c r="C297" s="42"/>
      <c r="D297" s="42"/>
      <c r="E297" s="57">
        <v>19020</v>
      </c>
    </row>
    <row r="298" spans="1:5" x14ac:dyDescent="0.25">
      <c r="A298" s="31" t="s">
        <v>14641</v>
      </c>
      <c r="B298" s="43" t="s">
        <v>14640</v>
      </c>
      <c r="C298" s="42"/>
      <c r="D298" s="42"/>
      <c r="E298" s="57">
        <v>35823</v>
      </c>
    </row>
    <row r="299" spans="1:5" x14ac:dyDescent="0.25">
      <c r="A299" s="31" t="s">
        <v>14639</v>
      </c>
      <c r="B299" s="43" t="s">
        <v>14638</v>
      </c>
      <c r="C299" s="42"/>
      <c r="D299" s="42"/>
      <c r="E299" s="57">
        <v>43409</v>
      </c>
    </row>
    <row r="300" spans="1:5" x14ac:dyDescent="0.25">
      <c r="A300" s="31" t="s">
        <v>14637</v>
      </c>
      <c r="B300" s="43" t="s">
        <v>14636</v>
      </c>
      <c r="C300" s="42"/>
      <c r="D300" s="42"/>
      <c r="E300" s="57">
        <v>3750</v>
      </c>
    </row>
    <row r="301" spans="1:5" x14ac:dyDescent="0.25">
      <c r="A301" s="31" t="s">
        <v>11570</v>
      </c>
      <c r="B301" s="43" t="s">
        <v>3110</v>
      </c>
      <c r="C301" s="42"/>
      <c r="D301" s="42"/>
      <c r="E301" s="57">
        <v>5489</v>
      </c>
    </row>
    <row r="302" spans="1:5" x14ac:dyDescent="0.25">
      <c r="A302" s="31" t="s">
        <v>11569</v>
      </c>
      <c r="B302" s="43" t="s">
        <v>3111</v>
      </c>
      <c r="C302" s="42"/>
      <c r="D302" s="42"/>
      <c r="E302" s="57">
        <v>30088</v>
      </c>
    </row>
    <row r="303" spans="1:5" x14ac:dyDescent="0.25">
      <c r="A303" s="31" t="s">
        <v>11568</v>
      </c>
      <c r="B303" s="43" t="s">
        <v>3112</v>
      </c>
      <c r="C303" s="42"/>
      <c r="D303" s="42"/>
      <c r="E303" s="57">
        <v>6334</v>
      </c>
    </row>
    <row r="304" spans="1:5" x14ac:dyDescent="0.25">
      <c r="A304" s="31" t="s">
        <v>11567</v>
      </c>
      <c r="B304" s="43" t="s">
        <v>3113</v>
      </c>
      <c r="C304" s="42"/>
      <c r="D304" s="42"/>
      <c r="E304" s="57">
        <v>12763</v>
      </c>
    </row>
    <row r="305" spans="1:5" x14ac:dyDescent="0.25">
      <c r="A305" s="31" t="s">
        <v>11566</v>
      </c>
      <c r="B305" s="43" t="s">
        <v>540</v>
      </c>
      <c r="C305" s="42"/>
      <c r="D305" s="42"/>
      <c r="E305" s="57">
        <v>6334</v>
      </c>
    </row>
    <row r="306" spans="1:5" x14ac:dyDescent="0.25">
      <c r="A306" s="31" t="s">
        <v>11565</v>
      </c>
      <c r="B306" s="43" t="s">
        <v>3114</v>
      </c>
      <c r="C306" s="42"/>
      <c r="D306" s="42"/>
      <c r="E306" s="57">
        <v>30206</v>
      </c>
    </row>
    <row r="307" spans="1:5" x14ac:dyDescent="0.25">
      <c r="A307" s="31" t="s">
        <v>11564</v>
      </c>
      <c r="B307" s="43" t="s">
        <v>3115</v>
      </c>
      <c r="C307" s="42"/>
      <c r="D307" s="42"/>
      <c r="E307" s="57">
        <v>5000</v>
      </c>
    </row>
    <row r="308" spans="1:5" x14ac:dyDescent="0.25">
      <c r="A308" s="31" t="s">
        <v>11502</v>
      </c>
      <c r="B308" s="43" t="s">
        <v>14635</v>
      </c>
      <c r="C308" s="42"/>
      <c r="D308" s="42"/>
      <c r="E308" s="57">
        <v>29261</v>
      </c>
    </row>
    <row r="309" spans="1:5" x14ac:dyDescent="0.25">
      <c r="A309" s="31" t="s">
        <v>11563</v>
      </c>
      <c r="B309" s="43" t="s">
        <v>3116</v>
      </c>
      <c r="C309" s="42"/>
      <c r="D309" s="42"/>
      <c r="E309" s="57">
        <v>5261</v>
      </c>
    </row>
    <row r="310" spans="1:5" x14ac:dyDescent="0.25">
      <c r="A310" s="31" t="s">
        <v>11562</v>
      </c>
      <c r="B310" s="43" t="s">
        <v>3117</v>
      </c>
      <c r="C310" s="42"/>
      <c r="D310" s="42"/>
      <c r="E310" s="57">
        <v>37980</v>
      </c>
    </row>
    <row r="311" spans="1:5" x14ac:dyDescent="0.25">
      <c r="A311" s="31" t="s">
        <v>11561</v>
      </c>
      <c r="B311" s="43" t="s">
        <v>3118</v>
      </c>
      <c r="C311" s="42"/>
      <c r="D311" s="42"/>
      <c r="E311" s="57">
        <v>5000</v>
      </c>
    </row>
    <row r="312" spans="1:5" x14ac:dyDescent="0.25">
      <c r="A312" s="31" t="s">
        <v>11560</v>
      </c>
      <c r="B312" s="43" t="s">
        <v>3119</v>
      </c>
      <c r="C312" s="42"/>
      <c r="D312" s="42"/>
      <c r="E312" s="57">
        <v>46763</v>
      </c>
    </row>
    <row r="313" spans="1:5" x14ac:dyDescent="0.25">
      <c r="A313" s="31" t="s">
        <v>11559</v>
      </c>
      <c r="B313" s="43" t="s">
        <v>11558</v>
      </c>
      <c r="C313" s="42"/>
      <c r="D313" s="42"/>
      <c r="E313" s="57">
        <v>14460</v>
      </c>
    </row>
    <row r="314" spans="1:5" x14ac:dyDescent="0.25">
      <c r="A314" s="31" t="s">
        <v>11557</v>
      </c>
      <c r="B314" s="43" t="s">
        <v>3120</v>
      </c>
      <c r="C314" s="42"/>
      <c r="D314" s="42"/>
      <c r="E314" s="57">
        <v>9017</v>
      </c>
    </row>
    <row r="315" spans="1:5" x14ac:dyDescent="0.25">
      <c r="A315" s="31" t="s">
        <v>11556</v>
      </c>
      <c r="B315" s="43" t="s">
        <v>3121</v>
      </c>
      <c r="C315" s="42"/>
      <c r="D315" s="42"/>
      <c r="E315" s="57">
        <v>20640</v>
      </c>
    </row>
    <row r="316" spans="1:5" x14ac:dyDescent="0.25">
      <c r="A316" s="31" t="s">
        <v>11555</v>
      </c>
      <c r="B316" s="43" t="s">
        <v>3122</v>
      </c>
      <c r="C316" s="42"/>
      <c r="D316" s="42"/>
      <c r="E316" s="57">
        <v>68857</v>
      </c>
    </row>
    <row r="317" spans="1:5" x14ac:dyDescent="0.25">
      <c r="A317" s="31" t="s">
        <v>11554</v>
      </c>
      <c r="B317" s="43" t="s">
        <v>11553</v>
      </c>
      <c r="C317" s="42"/>
      <c r="D317" s="42"/>
      <c r="E317" s="57">
        <v>6528</v>
      </c>
    </row>
    <row r="318" spans="1:5" x14ac:dyDescent="0.25">
      <c r="A318" s="31" t="s">
        <v>11552</v>
      </c>
      <c r="B318" s="43" t="s">
        <v>3123</v>
      </c>
      <c r="C318" s="42"/>
      <c r="D318" s="42"/>
      <c r="E318" s="57">
        <v>31343</v>
      </c>
    </row>
    <row r="319" spans="1:5" x14ac:dyDescent="0.25">
      <c r="A319" s="31" t="s">
        <v>11551</v>
      </c>
      <c r="B319" s="43" t="s">
        <v>3124</v>
      </c>
      <c r="C319" s="42"/>
      <c r="D319" s="42"/>
      <c r="E319" s="57">
        <v>5000</v>
      </c>
    </row>
    <row r="320" spans="1:5" x14ac:dyDescent="0.25">
      <c r="A320" s="31" t="s">
        <v>11550</v>
      </c>
      <c r="B320" s="43" t="s">
        <v>3125</v>
      </c>
      <c r="C320" s="42"/>
      <c r="D320" s="42"/>
      <c r="E320" s="57">
        <v>75985</v>
      </c>
    </row>
    <row r="321" spans="1:5" x14ac:dyDescent="0.25">
      <c r="A321" s="31" t="s">
        <v>11549</v>
      </c>
      <c r="B321" s="43" t="s">
        <v>3126</v>
      </c>
      <c r="C321" s="42"/>
      <c r="D321" s="42"/>
      <c r="E321" s="57">
        <v>37087</v>
      </c>
    </row>
    <row r="322" spans="1:5" x14ac:dyDescent="0.25">
      <c r="A322" s="31" t="s">
        <v>11548</v>
      </c>
      <c r="B322" s="43" t="s">
        <v>3127</v>
      </c>
      <c r="C322" s="42"/>
      <c r="D322" s="42"/>
      <c r="E322" s="57">
        <v>115648</v>
      </c>
    </row>
    <row r="323" spans="1:5" x14ac:dyDescent="0.25">
      <c r="A323" s="31" t="s">
        <v>11547</v>
      </c>
      <c r="B323" s="43" t="s">
        <v>11546</v>
      </c>
      <c r="C323" s="42"/>
      <c r="D323" s="42"/>
      <c r="E323" s="57">
        <v>6120</v>
      </c>
    </row>
    <row r="324" spans="1:5" x14ac:dyDescent="0.25">
      <c r="A324" s="31" t="s">
        <v>11545</v>
      </c>
      <c r="B324" s="43" t="s">
        <v>3128</v>
      </c>
      <c r="C324" s="42"/>
      <c r="D324" s="42"/>
      <c r="E324" s="57">
        <v>8314</v>
      </c>
    </row>
    <row r="325" spans="1:5" x14ac:dyDescent="0.25">
      <c r="A325" s="31" t="s">
        <v>14634</v>
      </c>
      <c r="B325" s="43" t="s">
        <v>14633</v>
      </c>
      <c r="C325" s="42"/>
      <c r="D325" s="42"/>
      <c r="E325" s="57">
        <v>5000</v>
      </c>
    </row>
    <row r="326" spans="1:5" x14ac:dyDescent="0.25">
      <c r="A326" s="31" t="s">
        <v>11544</v>
      </c>
      <c r="B326" s="43" t="s">
        <v>3129</v>
      </c>
      <c r="C326" s="42"/>
      <c r="D326" s="42"/>
      <c r="E326" s="57">
        <v>16386</v>
      </c>
    </row>
    <row r="327" spans="1:5" x14ac:dyDescent="0.25">
      <c r="A327" s="31" t="s">
        <v>11543</v>
      </c>
      <c r="B327" s="43" t="s">
        <v>3130</v>
      </c>
      <c r="C327" s="42"/>
      <c r="D327" s="42"/>
      <c r="E327" s="57">
        <v>34997</v>
      </c>
    </row>
    <row r="328" spans="1:5" x14ac:dyDescent="0.25">
      <c r="A328" s="31" t="s">
        <v>11542</v>
      </c>
      <c r="B328" s="43" t="s">
        <v>3131</v>
      </c>
      <c r="C328" s="42"/>
      <c r="D328" s="42"/>
      <c r="E328" s="57">
        <v>53344</v>
      </c>
    </row>
    <row r="329" spans="1:5" x14ac:dyDescent="0.25">
      <c r="A329" s="31" t="s">
        <v>11541</v>
      </c>
      <c r="B329" s="43" t="s">
        <v>3132</v>
      </c>
      <c r="C329" s="42"/>
      <c r="D329" s="42"/>
      <c r="E329" s="57">
        <v>5000</v>
      </c>
    </row>
    <row r="330" spans="1:5" x14ac:dyDescent="0.25">
      <c r="A330" s="31" t="s">
        <v>11540</v>
      </c>
      <c r="B330" s="43" t="s">
        <v>3133</v>
      </c>
      <c r="C330" s="42"/>
      <c r="D330" s="42"/>
      <c r="E330" s="57">
        <v>33554</v>
      </c>
    </row>
    <row r="331" spans="1:5" x14ac:dyDescent="0.25">
      <c r="A331" s="31" t="s">
        <v>11539</v>
      </c>
      <c r="B331" s="43" t="s">
        <v>3134</v>
      </c>
      <c r="C331" s="42"/>
      <c r="D331" s="42"/>
      <c r="E331" s="57">
        <v>59984</v>
      </c>
    </row>
    <row r="332" spans="1:5" x14ac:dyDescent="0.25">
      <c r="A332" s="31" t="s">
        <v>11538</v>
      </c>
      <c r="B332" s="43" t="s">
        <v>3135</v>
      </c>
      <c r="C332" s="42"/>
      <c r="D332" s="42"/>
      <c r="E332" s="57">
        <v>5000</v>
      </c>
    </row>
    <row r="333" spans="1:5" x14ac:dyDescent="0.25">
      <c r="A333" s="31" t="s">
        <v>11537</v>
      </c>
      <c r="B333" s="43" t="s">
        <v>3136</v>
      </c>
      <c r="C333" s="42"/>
      <c r="D333" s="42"/>
      <c r="E333" s="57">
        <v>6924</v>
      </c>
    </row>
    <row r="334" spans="1:5" x14ac:dyDescent="0.25">
      <c r="A334" s="31" t="s">
        <v>11536</v>
      </c>
      <c r="B334" s="43" t="s">
        <v>3137</v>
      </c>
      <c r="C334" s="42"/>
      <c r="D334" s="42"/>
      <c r="E334" s="57">
        <v>16460</v>
      </c>
    </row>
    <row r="335" spans="1:5" x14ac:dyDescent="0.25">
      <c r="A335" s="31" t="s">
        <v>11535</v>
      </c>
      <c r="B335" s="43" t="s">
        <v>3138</v>
      </c>
      <c r="C335" s="42"/>
      <c r="D335" s="42"/>
      <c r="E335" s="57">
        <v>18987</v>
      </c>
    </row>
    <row r="336" spans="1:5" x14ac:dyDescent="0.25">
      <c r="A336" s="31" t="s">
        <v>11534</v>
      </c>
      <c r="B336" s="43" t="s">
        <v>3139</v>
      </c>
      <c r="C336" s="42"/>
      <c r="D336" s="42"/>
      <c r="E336" s="57">
        <v>7522</v>
      </c>
    </row>
    <row r="337" spans="1:5" x14ac:dyDescent="0.25">
      <c r="A337" s="31" t="s">
        <v>14632</v>
      </c>
      <c r="B337" s="43" t="s">
        <v>14631</v>
      </c>
      <c r="C337" s="42"/>
      <c r="D337" s="42"/>
      <c r="E337" s="57">
        <v>5000</v>
      </c>
    </row>
    <row r="338" spans="1:5" x14ac:dyDescent="0.25">
      <c r="A338" s="31" t="s">
        <v>11533</v>
      </c>
      <c r="B338" s="43" t="s">
        <v>3140</v>
      </c>
      <c r="C338" s="42"/>
      <c r="D338" s="42"/>
      <c r="E338" s="57">
        <v>5000</v>
      </c>
    </row>
    <row r="339" spans="1:5" x14ac:dyDescent="0.25">
      <c r="A339" s="31" t="s">
        <v>11532</v>
      </c>
      <c r="B339" s="43" t="s">
        <v>3141</v>
      </c>
      <c r="C339" s="42"/>
      <c r="D339" s="42"/>
      <c r="E339" s="57">
        <v>27813</v>
      </c>
    </row>
    <row r="340" spans="1:5" x14ac:dyDescent="0.25">
      <c r="A340" s="31" t="s">
        <v>11531</v>
      </c>
      <c r="B340" s="43" t="s">
        <v>3142</v>
      </c>
      <c r="C340" s="42"/>
      <c r="D340" s="42"/>
      <c r="E340" s="57">
        <v>296438</v>
      </c>
    </row>
    <row r="341" spans="1:5" x14ac:dyDescent="0.25">
      <c r="A341" s="31" t="s">
        <v>11530</v>
      </c>
      <c r="B341" s="43" t="s">
        <v>3143</v>
      </c>
      <c r="C341" s="42"/>
      <c r="D341" s="42"/>
      <c r="E341" s="57">
        <v>7059</v>
      </c>
    </row>
    <row r="342" spans="1:5" x14ac:dyDescent="0.25">
      <c r="A342" s="31" t="s">
        <v>11529</v>
      </c>
      <c r="B342" s="43" t="s">
        <v>3144</v>
      </c>
      <c r="C342" s="42"/>
      <c r="D342" s="42"/>
      <c r="E342" s="57">
        <v>8126</v>
      </c>
    </row>
    <row r="343" spans="1:5" x14ac:dyDescent="0.25">
      <c r="A343" s="31" t="s">
        <v>11528</v>
      </c>
      <c r="B343" s="43" t="s">
        <v>3145</v>
      </c>
      <c r="C343" s="42"/>
      <c r="D343" s="42"/>
      <c r="E343" s="57">
        <v>3750</v>
      </c>
    </row>
    <row r="344" spans="1:5" x14ac:dyDescent="0.25">
      <c r="A344" s="31" t="s">
        <v>11527</v>
      </c>
      <c r="B344" s="43" t="s">
        <v>11526</v>
      </c>
      <c r="C344" s="42"/>
      <c r="D344" s="42"/>
      <c r="E344" s="57">
        <v>26423</v>
      </c>
    </row>
    <row r="345" spans="1:5" x14ac:dyDescent="0.25">
      <c r="A345" s="31" t="s">
        <v>11525</v>
      </c>
      <c r="B345" s="43" t="s">
        <v>3146</v>
      </c>
      <c r="C345" s="42"/>
      <c r="D345" s="42"/>
      <c r="E345" s="57">
        <v>17025</v>
      </c>
    </row>
    <row r="346" spans="1:5" x14ac:dyDescent="0.25">
      <c r="A346" s="31" t="s">
        <v>11524</v>
      </c>
      <c r="B346" s="43" t="s">
        <v>3147</v>
      </c>
      <c r="C346" s="42"/>
      <c r="D346" s="42"/>
      <c r="E346" s="57">
        <v>9164</v>
      </c>
    </row>
    <row r="347" spans="1:5" x14ac:dyDescent="0.25">
      <c r="A347" s="31" t="s">
        <v>11523</v>
      </c>
      <c r="B347" s="43" t="s">
        <v>146</v>
      </c>
      <c r="C347" s="42"/>
      <c r="D347" s="42"/>
      <c r="E347" s="57">
        <v>9052</v>
      </c>
    </row>
    <row r="348" spans="1:5" x14ac:dyDescent="0.25">
      <c r="A348" s="31" t="s">
        <v>11522</v>
      </c>
      <c r="B348" s="43" t="s">
        <v>3148</v>
      </c>
      <c r="C348" s="42"/>
      <c r="D348" s="42"/>
      <c r="E348" s="57">
        <v>529462</v>
      </c>
    </row>
    <row r="349" spans="1:5" x14ac:dyDescent="0.25">
      <c r="A349" s="31" t="s">
        <v>11521</v>
      </c>
      <c r="B349" s="43" t="s">
        <v>3149</v>
      </c>
      <c r="C349" s="42"/>
      <c r="D349" s="42"/>
      <c r="E349" s="57">
        <v>19030</v>
      </c>
    </row>
    <row r="350" spans="1:5" x14ac:dyDescent="0.25">
      <c r="A350" s="31" t="s">
        <v>11520</v>
      </c>
      <c r="B350" s="43" t="s">
        <v>3150</v>
      </c>
      <c r="C350" s="42"/>
      <c r="D350" s="42"/>
      <c r="E350" s="57">
        <v>53514</v>
      </c>
    </row>
    <row r="351" spans="1:5" x14ac:dyDescent="0.25">
      <c r="A351" s="31" t="s">
        <v>11519</v>
      </c>
      <c r="B351" s="43" t="s">
        <v>3151</v>
      </c>
      <c r="C351" s="42"/>
      <c r="D351" s="42"/>
      <c r="E351" s="57">
        <v>284026</v>
      </c>
    </row>
    <row r="352" spans="1:5" x14ac:dyDescent="0.25">
      <c r="A352" s="31" t="s">
        <v>11518</v>
      </c>
      <c r="B352" s="43" t="s">
        <v>3152</v>
      </c>
      <c r="C352" s="42"/>
      <c r="D352" s="42"/>
      <c r="E352" s="57">
        <v>37610</v>
      </c>
    </row>
    <row r="353" spans="1:5" x14ac:dyDescent="0.25">
      <c r="A353" s="31" t="s">
        <v>11517</v>
      </c>
      <c r="B353" s="43" t="s">
        <v>3153</v>
      </c>
      <c r="C353" s="42"/>
      <c r="D353" s="42"/>
      <c r="E353" s="57">
        <v>347245</v>
      </c>
    </row>
    <row r="354" spans="1:5" x14ac:dyDescent="0.25">
      <c r="A354" s="31" t="s">
        <v>11516</v>
      </c>
      <c r="B354" s="43" t="s">
        <v>3154</v>
      </c>
      <c r="C354" s="42"/>
      <c r="D354" s="42"/>
      <c r="E354" s="57">
        <v>79233</v>
      </c>
    </row>
    <row r="355" spans="1:5" x14ac:dyDescent="0.25">
      <c r="A355" s="31" t="s">
        <v>11515</v>
      </c>
      <c r="B355" s="43" t="s">
        <v>405</v>
      </c>
      <c r="C355" s="42"/>
      <c r="D355" s="42"/>
      <c r="E355" s="57">
        <v>55026</v>
      </c>
    </row>
    <row r="356" spans="1:5" x14ac:dyDescent="0.25">
      <c r="A356" s="31" t="s">
        <v>11514</v>
      </c>
      <c r="B356" s="43" t="s">
        <v>3155</v>
      </c>
      <c r="C356" s="42"/>
      <c r="D356" s="42"/>
      <c r="E356" s="57">
        <v>5871</v>
      </c>
    </row>
    <row r="357" spans="1:5" x14ac:dyDescent="0.25">
      <c r="A357" s="31" t="s">
        <v>14630</v>
      </c>
      <c r="B357" s="43" t="s">
        <v>14629</v>
      </c>
      <c r="C357" s="42"/>
      <c r="D357" s="42"/>
      <c r="E357" s="57">
        <v>5000</v>
      </c>
    </row>
    <row r="358" spans="1:5" x14ac:dyDescent="0.25">
      <c r="A358" s="31" t="s">
        <v>11513</v>
      </c>
      <c r="B358" s="43" t="s">
        <v>11512</v>
      </c>
      <c r="C358" s="42"/>
      <c r="D358" s="42"/>
      <c r="E358" s="57">
        <v>5000</v>
      </c>
    </row>
    <row r="359" spans="1:5" x14ac:dyDescent="0.25">
      <c r="A359" s="31" t="s">
        <v>11511</v>
      </c>
      <c r="B359" s="43" t="s">
        <v>11510</v>
      </c>
      <c r="C359" s="42"/>
      <c r="D359" s="42"/>
      <c r="E359" s="57">
        <v>5000</v>
      </c>
    </row>
    <row r="360" spans="1:5" x14ac:dyDescent="0.25">
      <c r="A360" s="31" t="s">
        <v>14628</v>
      </c>
      <c r="B360" s="43" t="s">
        <v>14627</v>
      </c>
      <c r="C360" s="42"/>
      <c r="D360" s="42"/>
      <c r="E360" s="57">
        <v>3750</v>
      </c>
    </row>
    <row r="361" spans="1:5" x14ac:dyDescent="0.25">
      <c r="A361" s="31" t="s">
        <v>11509</v>
      </c>
      <c r="B361" s="43" t="s">
        <v>11508</v>
      </c>
      <c r="C361" s="42"/>
      <c r="D361" s="42"/>
      <c r="E361" s="57">
        <v>5000</v>
      </c>
    </row>
    <row r="362" spans="1:5" x14ac:dyDescent="0.25">
      <c r="A362" s="31" t="s">
        <v>11507</v>
      </c>
      <c r="B362" s="43" t="s">
        <v>3156</v>
      </c>
      <c r="C362" s="42"/>
      <c r="D362" s="42"/>
      <c r="E362" s="57">
        <v>290811</v>
      </c>
    </row>
    <row r="363" spans="1:5" x14ac:dyDescent="0.25">
      <c r="A363" s="31" t="s">
        <v>11506</v>
      </c>
      <c r="B363" s="43" t="s">
        <v>3176</v>
      </c>
      <c r="C363" s="42"/>
      <c r="D363" s="42"/>
      <c r="E363" s="57">
        <v>41513</v>
      </c>
    </row>
    <row r="364" spans="1:5" x14ac:dyDescent="0.25">
      <c r="A364" s="31" t="s">
        <v>11505</v>
      </c>
      <c r="B364" s="43" t="s">
        <v>3157</v>
      </c>
      <c r="C364" s="42"/>
      <c r="D364" s="42"/>
      <c r="E364" s="57">
        <v>109853</v>
      </c>
    </row>
    <row r="365" spans="1:5" x14ac:dyDescent="0.25">
      <c r="A365" s="31" t="s">
        <v>11504</v>
      </c>
      <c r="B365" s="43" t="s">
        <v>3158</v>
      </c>
      <c r="C365" s="42"/>
      <c r="D365" s="42"/>
      <c r="E365" s="57">
        <v>115317</v>
      </c>
    </row>
    <row r="366" spans="1:5" x14ac:dyDescent="0.25">
      <c r="A366" s="31" t="s">
        <v>11503</v>
      </c>
      <c r="B366" s="43" t="s">
        <v>3159</v>
      </c>
      <c r="C366" s="42"/>
      <c r="D366" s="42"/>
      <c r="E366" s="57">
        <v>5000</v>
      </c>
    </row>
    <row r="367" spans="1:5" x14ac:dyDescent="0.25">
      <c r="A367" s="31" t="s">
        <v>11501</v>
      </c>
      <c r="B367" s="43" t="s">
        <v>3160</v>
      </c>
      <c r="C367" s="42"/>
      <c r="D367" s="42"/>
      <c r="E367" s="57">
        <v>7113</v>
      </c>
    </row>
    <row r="368" spans="1:5" x14ac:dyDescent="0.25">
      <c r="A368" s="31" t="s">
        <v>11500</v>
      </c>
      <c r="B368" s="43" t="s">
        <v>3161</v>
      </c>
      <c r="C368" s="42"/>
      <c r="D368" s="42"/>
      <c r="E368" s="57">
        <v>7059</v>
      </c>
    </row>
    <row r="369" spans="1:5" x14ac:dyDescent="0.25">
      <c r="A369" s="31" t="s">
        <v>11499</v>
      </c>
      <c r="B369" s="43" t="s">
        <v>3162</v>
      </c>
      <c r="C369" s="42"/>
      <c r="D369" s="42"/>
      <c r="E369" s="57">
        <v>5000</v>
      </c>
    </row>
    <row r="370" spans="1:5" x14ac:dyDescent="0.25">
      <c r="A370" s="31" t="s">
        <v>11498</v>
      </c>
      <c r="B370" s="43" t="s">
        <v>3163</v>
      </c>
      <c r="C370" s="42"/>
      <c r="D370" s="42"/>
      <c r="E370" s="57">
        <v>21747</v>
      </c>
    </row>
    <row r="371" spans="1:5" x14ac:dyDescent="0.25">
      <c r="A371" s="32" t="s">
        <v>5778</v>
      </c>
      <c r="B371" s="44" t="s">
        <v>5720</v>
      </c>
      <c r="C371" s="45"/>
      <c r="D371" s="45"/>
      <c r="E371" s="58">
        <v>12337752</v>
      </c>
    </row>
    <row r="372" spans="1:5" x14ac:dyDescent="0.25">
      <c r="A372" s="32" t="s">
        <v>5779</v>
      </c>
      <c r="B372" s="44" t="s">
        <v>5720</v>
      </c>
      <c r="C372" s="45"/>
      <c r="D372" s="45"/>
      <c r="E372" s="58">
        <v>12337752</v>
      </c>
    </row>
    <row r="373" spans="1:5" x14ac:dyDescent="0.25">
      <c r="A373" s="33" t="s">
        <v>5720</v>
      </c>
      <c r="B373" s="46" t="s">
        <v>5720</v>
      </c>
      <c r="C373" s="40"/>
      <c r="D373" s="40"/>
      <c r="E373" s="59" t="s">
        <v>5720</v>
      </c>
    </row>
    <row r="374" spans="1:5" x14ac:dyDescent="0.25">
      <c r="A374" s="29" t="s">
        <v>9614</v>
      </c>
      <c r="B374" s="47" t="s">
        <v>9613</v>
      </c>
      <c r="C374" s="40"/>
      <c r="D374" s="40"/>
      <c r="E374" s="55" t="s">
        <v>5724</v>
      </c>
    </row>
    <row r="375" spans="1:5" ht="14.1" customHeight="1" x14ac:dyDescent="0.25">
      <c r="A375" s="48" t="s">
        <v>14626</v>
      </c>
      <c r="B375" s="42"/>
      <c r="C375" s="42"/>
      <c r="D375" s="42"/>
      <c r="E375" s="42"/>
    </row>
    <row r="376" spans="1:5" x14ac:dyDescent="0.25">
      <c r="A376" s="30" t="s">
        <v>5725</v>
      </c>
      <c r="B376" s="49" t="s">
        <v>5726</v>
      </c>
      <c r="C376" s="42"/>
      <c r="D376" s="42"/>
      <c r="E376" s="56" t="s">
        <v>5727</v>
      </c>
    </row>
    <row r="377" spans="1:5" x14ac:dyDescent="0.25">
      <c r="A377" s="31" t="s">
        <v>9612</v>
      </c>
      <c r="B377" s="43" t="s">
        <v>5564</v>
      </c>
      <c r="C377" s="42"/>
      <c r="D377" s="42"/>
      <c r="E377" s="57">
        <v>4217</v>
      </c>
    </row>
    <row r="378" spans="1:5" x14ac:dyDescent="0.25">
      <c r="A378" s="31" t="s">
        <v>9611</v>
      </c>
      <c r="B378" s="43" t="s">
        <v>5565</v>
      </c>
      <c r="C378" s="42"/>
      <c r="D378" s="42"/>
      <c r="E378" s="57">
        <v>254190</v>
      </c>
    </row>
    <row r="379" spans="1:5" x14ac:dyDescent="0.25">
      <c r="A379" s="31" t="s">
        <v>9610</v>
      </c>
      <c r="B379" s="43" t="s">
        <v>5566</v>
      </c>
      <c r="C379" s="42"/>
      <c r="D379" s="42"/>
      <c r="E379" s="57">
        <v>13714</v>
      </c>
    </row>
    <row r="380" spans="1:5" x14ac:dyDescent="0.25">
      <c r="A380" s="31" t="s">
        <v>9609</v>
      </c>
      <c r="B380" s="43" t="s">
        <v>5567</v>
      </c>
      <c r="C380" s="42"/>
      <c r="D380" s="42"/>
      <c r="E380" s="57">
        <v>34793</v>
      </c>
    </row>
    <row r="381" spans="1:5" x14ac:dyDescent="0.25">
      <c r="A381" s="31" t="s">
        <v>9608</v>
      </c>
      <c r="B381" s="43" t="s">
        <v>5568</v>
      </c>
      <c r="C381" s="42"/>
      <c r="D381" s="42"/>
      <c r="E381" s="57">
        <v>93798</v>
      </c>
    </row>
    <row r="382" spans="1:5" x14ac:dyDescent="0.25">
      <c r="A382" s="31" t="s">
        <v>9607</v>
      </c>
      <c r="B382" s="43" t="s">
        <v>5569</v>
      </c>
      <c r="C382" s="42"/>
      <c r="D382" s="42"/>
      <c r="E382" s="57">
        <v>37923</v>
      </c>
    </row>
    <row r="383" spans="1:5" x14ac:dyDescent="0.25">
      <c r="A383" s="31" t="s">
        <v>9606</v>
      </c>
      <c r="B383" s="43" t="s">
        <v>5570</v>
      </c>
      <c r="C383" s="42"/>
      <c r="D383" s="42"/>
      <c r="E383" s="57">
        <v>79287</v>
      </c>
    </row>
    <row r="384" spans="1:5" x14ac:dyDescent="0.25">
      <c r="A384" s="32" t="s">
        <v>5778</v>
      </c>
      <c r="B384" s="44" t="s">
        <v>5720</v>
      </c>
      <c r="C384" s="45"/>
      <c r="D384" s="45"/>
      <c r="E384" s="58">
        <v>517922</v>
      </c>
    </row>
    <row r="385" spans="1:5" x14ac:dyDescent="0.25">
      <c r="A385" s="32" t="s">
        <v>5779</v>
      </c>
      <c r="B385" s="44" t="s">
        <v>5720</v>
      </c>
      <c r="C385" s="45"/>
      <c r="D385" s="45"/>
      <c r="E385" s="58">
        <v>517922</v>
      </c>
    </row>
    <row r="386" spans="1:5" x14ac:dyDescent="0.25">
      <c r="A386" s="33" t="s">
        <v>5720</v>
      </c>
      <c r="B386" s="46" t="s">
        <v>5720</v>
      </c>
      <c r="C386" s="40"/>
      <c r="D386" s="40"/>
      <c r="E386" s="59" t="s">
        <v>5720</v>
      </c>
    </row>
    <row r="387" spans="1:5" x14ac:dyDescent="0.25">
      <c r="A387" s="29" t="s">
        <v>14625</v>
      </c>
      <c r="B387" s="47" t="s">
        <v>14624</v>
      </c>
      <c r="C387" s="40"/>
      <c r="D387" s="40"/>
      <c r="E387" s="55" t="s">
        <v>5724</v>
      </c>
    </row>
    <row r="388" spans="1:5" ht="14.1" customHeight="1" x14ac:dyDescent="0.25">
      <c r="A388" s="48" t="s">
        <v>14623</v>
      </c>
      <c r="B388" s="42"/>
      <c r="C388" s="42"/>
      <c r="D388" s="42"/>
      <c r="E388" s="42"/>
    </row>
    <row r="389" spans="1:5" x14ac:dyDescent="0.25">
      <c r="A389" s="30" t="s">
        <v>5725</v>
      </c>
      <c r="B389" s="49" t="s">
        <v>5726</v>
      </c>
      <c r="C389" s="42"/>
      <c r="D389" s="42"/>
      <c r="E389" s="56" t="s">
        <v>5727</v>
      </c>
    </row>
    <row r="390" spans="1:5" x14ac:dyDescent="0.25">
      <c r="A390" s="31" t="s">
        <v>9602</v>
      </c>
      <c r="B390" s="43" t="s">
        <v>9601</v>
      </c>
      <c r="C390" s="42"/>
      <c r="D390" s="42"/>
      <c r="E390" s="57">
        <v>37287</v>
      </c>
    </row>
    <row r="391" spans="1:5" x14ac:dyDescent="0.25">
      <c r="A391" s="31" t="s">
        <v>11359</v>
      </c>
      <c r="B391" s="43" t="s">
        <v>11358</v>
      </c>
      <c r="C391" s="42"/>
      <c r="D391" s="42"/>
      <c r="E391" s="57">
        <v>8652</v>
      </c>
    </row>
    <row r="392" spans="1:5" x14ac:dyDescent="0.25">
      <c r="A392" s="31" t="s">
        <v>11357</v>
      </c>
      <c r="B392" s="43" t="s">
        <v>11356</v>
      </c>
      <c r="C392" s="42"/>
      <c r="D392" s="42"/>
      <c r="E392" s="57">
        <v>10966</v>
      </c>
    </row>
    <row r="393" spans="1:5" x14ac:dyDescent="0.25">
      <c r="A393" s="31" t="s">
        <v>14622</v>
      </c>
      <c r="B393" s="43" t="s">
        <v>14621</v>
      </c>
      <c r="C393" s="42"/>
      <c r="D393" s="42"/>
      <c r="E393" s="57">
        <v>5269</v>
      </c>
    </row>
    <row r="394" spans="1:5" x14ac:dyDescent="0.25">
      <c r="A394" s="31" t="s">
        <v>11355</v>
      </c>
      <c r="B394" s="43" t="s">
        <v>4090</v>
      </c>
      <c r="C394" s="42"/>
      <c r="D394" s="42"/>
      <c r="E394" s="57">
        <v>36303</v>
      </c>
    </row>
    <row r="395" spans="1:5" x14ac:dyDescent="0.25">
      <c r="A395" s="31" t="s">
        <v>11354</v>
      </c>
      <c r="B395" s="43" t="s">
        <v>4091</v>
      </c>
      <c r="C395" s="42"/>
      <c r="D395" s="42"/>
      <c r="E395" s="57">
        <v>8389</v>
      </c>
    </row>
    <row r="396" spans="1:5" x14ac:dyDescent="0.25">
      <c r="A396" s="31" t="s">
        <v>11353</v>
      </c>
      <c r="B396" s="43" t="s">
        <v>4092</v>
      </c>
      <c r="C396" s="42"/>
      <c r="D396" s="42"/>
      <c r="E396" s="57">
        <v>21617</v>
      </c>
    </row>
    <row r="397" spans="1:5" x14ac:dyDescent="0.25">
      <c r="A397" s="31" t="s">
        <v>9600</v>
      </c>
      <c r="B397" s="43" t="s">
        <v>4014</v>
      </c>
      <c r="C397" s="42"/>
      <c r="D397" s="42"/>
      <c r="E397" s="57">
        <v>12780</v>
      </c>
    </row>
    <row r="398" spans="1:5" x14ac:dyDescent="0.25">
      <c r="A398" s="31" t="s">
        <v>11352</v>
      </c>
      <c r="B398" s="43" t="s">
        <v>11351</v>
      </c>
      <c r="C398" s="42"/>
      <c r="D398" s="42"/>
      <c r="E398" s="57">
        <v>46847</v>
      </c>
    </row>
    <row r="399" spans="1:5" x14ac:dyDescent="0.25">
      <c r="A399" s="31" t="s">
        <v>11350</v>
      </c>
      <c r="B399" s="43" t="s">
        <v>4093</v>
      </c>
      <c r="C399" s="42"/>
      <c r="D399" s="42"/>
      <c r="E399" s="57">
        <v>22311</v>
      </c>
    </row>
    <row r="400" spans="1:5" x14ac:dyDescent="0.25">
      <c r="A400" s="31" t="s">
        <v>14620</v>
      </c>
      <c r="B400" s="43" t="s">
        <v>14619</v>
      </c>
      <c r="C400" s="42"/>
      <c r="D400" s="42"/>
      <c r="E400" s="57">
        <v>1544</v>
      </c>
    </row>
    <row r="401" spans="1:5" x14ac:dyDescent="0.25">
      <c r="A401" s="31" t="s">
        <v>9599</v>
      </c>
      <c r="B401" s="43" t="s">
        <v>4015</v>
      </c>
      <c r="C401" s="42"/>
      <c r="D401" s="42"/>
      <c r="E401" s="57">
        <v>12114</v>
      </c>
    </row>
    <row r="402" spans="1:5" x14ac:dyDescent="0.25">
      <c r="A402" s="31" t="s">
        <v>14618</v>
      </c>
      <c r="B402" s="43" t="s">
        <v>14617</v>
      </c>
      <c r="C402" s="42"/>
      <c r="D402" s="42"/>
      <c r="E402" s="57">
        <v>1000</v>
      </c>
    </row>
    <row r="403" spans="1:5" x14ac:dyDescent="0.25">
      <c r="A403" s="31" t="s">
        <v>9598</v>
      </c>
      <c r="B403" s="43" t="s">
        <v>4016</v>
      </c>
      <c r="C403" s="42"/>
      <c r="D403" s="42"/>
      <c r="E403" s="57">
        <v>103196</v>
      </c>
    </row>
    <row r="404" spans="1:5" x14ac:dyDescent="0.25">
      <c r="A404" s="31" t="s">
        <v>14616</v>
      </c>
      <c r="B404" s="43" t="s">
        <v>14615</v>
      </c>
      <c r="C404" s="42"/>
      <c r="D404" s="42"/>
      <c r="E404" s="57">
        <v>5000</v>
      </c>
    </row>
    <row r="405" spans="1:5" x14ac:dyDescent="0.25">
      <c r="A405" s="31" t="s">
        <v>11349</v>
      </c>
      <c r="B405" s="43" t="s">
        <v>4094</v>
      </c>
      <c r="C405" s="42"/>
      <c r="D405" s="42"/>
      <c r="E405" s="57">
        <v>13000</v>
      </c>
    </row>
    <row r="406" spans="1:5" x14ac:dyDescent="0.25">
      <c r="A406" s="31" t="s">
        <v>11348</v>
      </c>
      <c r="B406" s="43" t="s">
        <v>4095</v>
      </c>
      <c r="C406" s="42"/>
      <c r="D406" s="42"/>
      <c r="E406" s="57">
        <v>199730</v>
      </c>
    </row>
    <row r="407" spans="1:5" x14ac:dyDescent="0.25">
      <c r="A407" s="31" t="s">
        <v>11347</v>
      </c>
      <c r="B407" s="43" t="s">
        <v>4096</v>
      </c>
      <c r="C407" s="42"/>
      <c r="D407" s="42"/>
      <c r="E407" s="57">
        <v>8530</v>
      </c>
    </row>
    <row r="408" spans="1:5" x14ac:dyDescent="0.25">
      <c r="A408" s="31" t="s">
        <v>11346</v>
      </c>
      <c r="B408" s="43" t="s">
        <v>4097</v>
      </c>
      <c r="C408" s="42"/>
      <c r="D408" s="42"/>
      <c r="E408" s="57">
        <v>91246</v>
      </c>
    </row>
    <row r="409" spans="1:5" x14ac:dyDescent="0.25">
      <c r="A409" s="31" t="s">
        <v>11345</v>
      </c>
      <c r="B409" s="43" t="s">
        <v>4098</v>
      </c>
      <c r="C409" s="42"/>
      <c r="D409" s="42"/>
      <c r="E409" s="57">
        <v>22447</v>
      </c>
    </row>
    <row r="410" spans="1:5" x14ac:dyDescent="0.25">
      <c r="A410" s="31" t="s">
        <v>9597</v>
      </c>
      <c r="B410" s="43" t="s">
        <v>4017</v>
      </c>
      <c r="C410" s="42"/>
      <c r="D410" s="42"/>
      <c r="E410" s="57">
        <v>76566</v>
      </c>
    </row>
    <row r="411" spans="1:5" x14ac:dyDescent="0.25">
      <c r="A411" s="32" t="s">
        <v>5778</v>
      </c>
      <c r="B411" s="44" t="s">
        <v>5720</v>
      </c>
      <c r="C411" s="45"/>
      <c r="D411" s="45"/>
      <c r="E411" s="58">
        <v>744794</v>
      </c>
    </row>
    <row r="412" spans="1:5" x14ac:dyDescent="0.25">
      <c r="A412" s="32" t="s">
        <v>5779</v>
      </c>
      <c r="B412" s="44" t="s">
        <v>5720</v>
      </c>
      <c r="C412" s="45"/>
      <c r="D412" s="45"/>
      <c r="E412" s="58">
        <v>744794</v>
      </c>
    </row>
    <row r="413" spans="1:5" x14ac:dyDescent="0.25">
      <c r="A413" s="33" t="s">
        <v>5720</v>
      </c>
      <c r="B413" s="46" t="s">
        <v>5720</v>
      </c>
      <c r="C413" s="40"/>
      <c r="D413" s="40"/>
      <c r="E413" s="59" t="s">
        <v>5720</v>
      </c>
    </row>
    <row r="414" spans="1:5" x14ac:dyDescent="0.25">
      <c r="A414" s="29" t="s">
        <v>11497</v>
      </c>
      <c r="B414" s="47" t="s">
        <v>11496</v>
      </c>
      <c r="C414" s="40"/>
      <c r="D414" s="40"/>
      <c r="E414" s="55" t="s">
        <v>5724</v>
      </c>
    </row>
    <row r="415" spans="1:5" ht="14.1" customHeight="1" x14ac:dyDescent="0.25">
      <c r="A415" s="48" t="s">
        <v>14614</v>
      </c>
      <c r="B415" s="42"/>
      <c r="C415" s="42"/>
      <c r="D415" s="42"/>
      <c r="E415" s="42"/>
    </row>
    <row r="416" spans="1:5" x14ac:dyDescent="0.25">
      <c r="A416" s="30" t="s">
        <v>5725</v>
      </c>
      <c r="B416" s="49" t="s">
        <v>5726</v>
      </c>
      <c r="C416" s="42"/>
      <c r="D416" s="42"/>
      <c r="E416" s="56" t="s">
        <v>5727</v>
      </c>
    </row>
    <row r="417" spans="1:5" x14ac:dyDescent="0.25">
      <c r="A417" s="31" t="s">
        <v>11495</v>
      </c>
      <c r="B417" s="43" t="s">
        <v>2936</v>
      </c>
      <c r="C417" s="42"/>
      <c r="D417" s="42"/>
      <c r="E417" s="57">
        <v>15100</v>
      </c>
    </row>
    <row r="418" spans="1:5" x14ac:dyDescent="0.25">
      <c r="A418" s="31" t="s">
        <v>11494</v>
      </c>
      <c r="B418" s="43" t="s">
        <v>2937</v>
      </c>
      <c r="C418" s="42"/>
      <c r="D418" s="42"/>
      <c r="E418" s="57">
        <v>10850</v>
      </c>
    </row>
    <row r="419" spans="1:5" x14ac:dyDescent="0.25">
      <c r="A419" s="31" t="s">
        <v>11493</v>
      </c>
      <c r="B419" s="43" t="s">
        <v>2938</v>
      </c>
      <c r="C419" s="42"/>
      <c r="D419" s="42"/>
      <c r="E419" s="57">
        <v>398221</v>
      </c>
    </row>
    <row r="420" spans="1:5" x14ac:dyDescent="0.25">
      <c r="A420" s="31" t="s">
        <v>11492</v>
      </c>
      <c r="B420" s="43" t="s">
        <v>11491</v>
      </c>
      <c r="C420" s="42"/>
      <c r="D420" s="42"/>
      <c r="E420" s="57">
        <v>6000</v>
      </c>
    </row>
    <row r="421" spans="1:5" x14ac:dyDescent="0.25">
      <c r="A421" s="31" t="s">
        <v>11490</v>
      </c>
      <c r="B421" s="43" t="s">
        <v>2939</v>
      </c>
      <c r="C421" s="42"/>
      <c r="D421" s="42"/>
      <c r="E421" s="57">
        <v>75000</v>
      </c>
    </row>
    <row r="422" spans="1:5" x14ac:dyDescent="0.25">
      <c r="A422" s="31" t="s">
        <v>11489</v>
      </c>
      <c r="B422" s="43" t="s">
        <v>2940</v>
      </c>
      <c r="C422" s="42"/>
      <c r="D422" s="42"/>
      <c r="E422" s="57">
        <v>6150</v>
      </c>
    </row>
    <row r="423" spans="1:5" x14ac:dyDescent="0.25">
      <c r="A423" s="31" t="s">
        <v>11488</v>
      </c>
      <c r="B423" s="43" t="s">
        <v>11487</v>
      </c>
      <c r="C423" s="42"/>
      <c r="D423" s="42"/>
      <c r="E423" s="57">
        <v>18850</v>
      </c>
    </row>
    <row r="424" spans="1:5" x14ac:dyDescent="0.25">
      <c r="A424" s="31" t="s">
        <v>11486</v>
      </c>
      <c r="B424" s="43" t="s">
        <v>2941</v>
      </c>
      <c r="C424" s="42"/>
      <c r="D424" s="42"/>
      <c r="E424" s="57">
        <v>1650</v>
      </c>
    </row>
    <row r="425" spans="1:5" x14ac:dyDescent="0.25">
      <c r="A425" s="32" t="s">
        <v>5778</v>
      </c>
      <c r="B425" s="44" t="s">
        <v>5720</v>
      </c>
      <c r="C425" s="45"/>
      <c r="D425" s="45"/>
      <c r="E425" s="58">
        <v>531821</v>
      </c>
    </row>
    <row r="426" spans="1:5" x14ac:dyDescent="0.25">
      <c r="A426" s="32" t="s">
        <v>5779</v>
      </c>
      <c r="B426" s="44" t="s">
        <v>5720</v>
      </c>
      <c r="C426" s="45"/>
      <c r="D426" s="45"/>
      <c r="E426" s="58">
        <v>531821</v>
      </c>
    </row>
    <row r="427" spans="1:5" x14ac:dyDescent="0.25">
      <c r="A427" s="33" t="s">
        <v>5720</v>
      </c>
      <c r="B427" s="46" t="s">
        <v>5720</v>
      </c>
      <c r="C427" s="40"/>
      <c r="D427" s="40"/>
      <c r="E427" s="59" t="s">
        <v>5720</v>
      </c>
    </row>
    <row r="428" spans="1:5" x14ac:dyDescent="0.25">
      <c r="A428" s="29" t="s">
        <v>9605</v>
      </c>
      <c r="B428" s="47" t="s">
        <v>9604</v>
      </c>
      <c r="C428" s="40"/>
      <c r="D428" s="40"/>
      <c r="E428" s="55" t="s">
        <v>5724</v>
      </c>
    </row>
    <row r="429" spans="1:5" ht="14.1" customHeight="1" x14ac:dyDescent="0.25">
      <c r="A429" s="48" t="s">
        <v>14575</v>
      </c>
      <c r="B429" s="42"/>
      <c r="C429" s="42"/>
      <c r="D429" s="42"/>
      <c r="E429" s="42"/>
    </row>
    <row r="430" spans="1:5" x14ac:dyDescent="0.25">
      <c r="A430" s="30" t="s">
        <v>5725</v>
      </c>
      <c r="B430" s="49" t="s">
        <v>5726</v>
      </c>
      <c r="C430" s="42"/>
      <c r="D430" s="42"/>
      <c r="E430" s="56" t="s">
        <v>5727</v>
      </c>
    </row>
    <row r="431" spans="1:5" x14ac:dyDescent="0.25">
      <c r="A431" s="31" t="s">
        <v>9603</v>
      </c>
      <c r="B431" s="43" t="s">
        <v>2754</v>
      </c>
      <c r="C431" s="42"/>
      <c r="D431" s="42"/>
      <c r="E431" s="57">
        <v>31476</v>
      </c>
    </row>
    <row r="432" spans="1:5" x14ac:dyDescent="0.25">
      <c r="A432" s="32" t="s">
        <v>5778</v>
      </c>
      <c r="B432" s="44" t="s">
        <v>5720</v>
      </c>
      <c r="C432" s="45"/>
      <c r="D432" s="45"/>
      <c r="E432" s="58">
        <v>31476</v>
      </c>
    </row>
    <row r="433" spans="1:5" x14ac:dyDescent="0.25">
      <c r="A433" s="32" t="s">
        <v>5779</v>
      </c>
      <c r="B433" s="44" t="s">
        <v>5720</v>
      </c>
      <c r="C433" s="45"/>
      <c r="D433" s="45"/>
      <c r="E433" s="58">
        <v>31476</v>
      </c>
    </row>
    <row r="434" spans="1:5" x14ac:dyDescent="0.25">
      <c r="A434" s="33" t="s">
        <v>5720</v>
      </c>
      <c r="B434" s="46" t="s">
        <v>5720</v>
      </c>
      <c r="C434" s="40"/>
      <c r="D434" s="40"/>
      <c r="E434" s="59" t="s">
        <v>5720</v>
      </c>
    </row>
    <row r="435" spans="1:5" x14ac:dyDescent="0.25">
      <c r="A435" s="29" t="s">
        <v>9596</v>
      </c>
      <c r="B435" s="47" t="s">
        <v>9595</v>
      </c>
      <c r="C435" s="40"/>
      <c r="D435" s="40"/>
      <c r="E435" s="55" t="s">
        <v>5724</v>
      </c>
    </row>
    <row r="436" spans="1:5" ht="14.1" customHeight="1" x14ac:dyDescent="0.25">
      <c r="A436" s="48" t="s">
        <v>14613</v>
      </c>
      <c r="B436" s="42"/>
      <c r="C436" s="42"/>
      <c r="D436" s="42"/>
      <c r="E436" s="42"/>
    </row>
    <row r="437" spans="1:5" x14ac:dyDescent="0.25">
      <c r="A437" s="30" t="s">
        <v>5725</v>
      </c>
      <c r="B437" s="49" t="s">
        <v>5726</v>
      </c>
      <c r="C437" s="42"/>
      <c r="D437" s="42"/>
      <c r="E437" s="56" t="s">
        <v>5727</v>
      </c>
    </row>
    <row r="438" spans="1:5" x14ac:dyDescent="0.25">
      <c r="A438" s="31" t="s">
        <v>9594</v>
      </c>
      <c r="B438" s="43" t="s">
        <v>2682</v>
      </c>
      <c r="C438" s="42"/>
      <c r="D438" s="42"/>
      <c r="E438" s="57">
        <v>37650</v>
      </c>
    </row>
    <row r="439" spans="1:5" x14ac:dyDescent="0.25">
      <c r="A439" s="31" t="s">
        <v>9593</v>
      </c>
      <c r="B439" s="43" t="s">
        <v>2699</v>
      </c>
      <c r="C439" s="42"/>
      <c r="D439" s="42"/>
      <c r="E439" s="57">
        <v>27900</v>
      </c>
    </row>
    <row r="440" spans="1:5" x14ac:dyDescent="0.25">
      <c r="A440" s="31" t="s">
        <v>9592</v>
      </c>
      <c r="B440" s="43" t="s">
        <v>2683</v>
      </c>
      <c r="C440" s="42"/>
      <c r="D440" s="42"/>
      <c r="E440" s="57">
        <v>147900</v>
      </c>
    </row>
    <row r="441" spans="1:5" x14ac:dyDescent="0.25">
      <c r="A441" s="31" t="s">
        <v>9591</v>
      </c>
      <c r="B441" s="43" t="s">
        <v>2703</v>
      </c>
      <c r="C441" s="42"/>
      <c r="D441" s="42"/>
      <c r="E441" s="57">
        <v>67270</v>
      </c>
    </row>
    <row r="442" spans="1:5" x14ac:dyDescent="0.25">
      <c r="A442" s="31" t="s">
        <v>9590</v>
      </c>
      <c r="B442" s="43" t="s">
        <v>2696</v>
      </c>
      <c r="C442" s="42"/>
      <c r="D442" s="42"/>
      <c r="E442" s="57">
        <v>12200</v>
      </c>
    </row>
    <row r="443" spans="1:5" x14ac:dyDescent="0.25">
      <c r="A443" s="31" t="s">
        <v>9589</v>
      </c>
      <c r="B443" s="43" t="s">
        <v>2693</v>
      </c>
      <c r="C443" s="42"/>
      <c r="D443" s="42"/>
      <c r="E443" s="57">
        <v>280672</v>
      </c>
    </row>
    <row r="444" spans="1:5" x14ac:dyDescent="0.25">
      <c r="A444" s="31" t="s">
        <v>9588</v>
      </c>
      <c r="B444" s="43" t="s">
        <v>2695</v>
      </c>
      <c r="C444" s="42"/>
      <c r="D444" s="42"/>
      <c r="E444" s="57">
        <v>95753</v>
      </c>
    </row>
    <row r="445" spans="1:5" x14ac:dyDescent="0.25">
      <c r="A445" s="31" t="s">
        <v>9587</v>
      </c>
      <c r="B445" s="43" t="s">
        <v>2705</v>
      </c>
      <c r="C445" s="42"/>
      <c r="D445" s="42"/>
      <c r="E445" s="57">
        <v>11140</v>
      </c>
    </row>
    <row r="446" spans="1:5" x14ac:dyDescent="0.25">
      <c r="A446" s="31" t="s">
        <v>14612</v>
      </c>
      <c r="B446" s="43" t="s">
        <v>14611</v>
      </c>
      <c r="C446" s="42"/>
      <c r="D446" s="42"/>
      <c r="E446" s="57">
        <v>8200</v>
      </c>
    </row>
    <row r="447" spans="1:5" x14ac:dyDescent="0.25">
      <c r="A447" s="31" t="s">
        <v>9586</v>
      </c>
      <c r="B447" s="43" t="s">
        <v>2700</v>
      </c>
      <c r="C447" s="42"/>
      <c r="D447" s="42"/>
      <c r="E447" s="57">
        <v>12112</v>
      </c>
    </row>
    <row r="448" spans="1:5" x14ac:dyDescent="0.25">
      <c r="A448" s="31" t="s">
        <v>9585</v>
      </c>
      <c r="B448" s="43" t="s">
        <v>2706</v>
      </c>
      <c r="C448" s="42"/>
      <c r="D448" s="42"/>
      <c r="E448" s="57">
        <v>3700</v>
      </c>
    </row>
    <row r="449" spans="1:5" x14ac:dyDescent="0.25">
      <c r="A449" s="31" t="s">
        <v>9584</v>
      </c>
      <c r="B449" s="43" t="s">
        <v>2697</v>
      </c>
      <c r="C449" s="42"/>
      <c r="D449" s="42"/>
      <c r="E449" s="57">
        <v>25336</v>
      </c>
    </row>
    <row r="450" spans="1:5" x14ac:dyDescent="0.25">
      <c r="A450" s="31" t="s">
        <v>9583</v>
      </c>
      <c r="B450" s="43" t="s">
        <v>2685</v>
      </c>
      <c r="C450" s="42"/>
      <c r="D450" s="42"/>
      <c r="E450" s="57">
        <v>25050</v>
      </c>
    </row>
    <row r="451" spans="1:5" x14ac:dyDescent="0.25">
      <c r="A451" s="31" t="s">
        <v>9582</v>
      </c>
      <c r="B451" s="43" t="s">
        <v>2684</v>
      </c>
      <c r="C451" s="42"/>
      <c r="D451" s="42"/>
      <c r="E451" s="57">
        <v>30913</v>
      </c>
    </row>
    <row r="452" spans="1:5" x14ac:dyDescent="0.25">
      <c r="A452" s="31" t="s">
        <v>9581</v>
      </c>
      <c r="B452" s="43" t="s">
        <v>2686</v>
      </c>
      <c r="C452" s="42"/>
      <c r="D452" s="42"/>
      <c r="E452" s="57">
        <v>38359</v>
      </c>
    </row>
    <row r="453" spans="1:5" x14ac:dyDescent="0.25">
      <c r="A453" s="31" t="s">
        <v>14610</v>
      </c>
      <c r="B453" s="43" t="s">
        <v>14609</v>
      </c>
      <c r="C453" s="42"/>
      <c r="D453" s="42"/>
      <c r="E453" s="57">
        <v>3028</v>
      </c>
    </row>
    <row r="454" spans="1:5" x14ac:dyDescent="0.25">
      <c r="A454" s="31" t="s">
        <v>9580</v>
      </c>
      <c r="B454" s="43" t="s">
        <v>9579</v>
      </c>
      <c r="C454" s="42"/>
      <c r="D454" s="42"/>
      <c r="E454" s="57">
        <v>39885</v>
      </c>
    </row>
    <row r="455" spans="1:5" x14ac:dyDescent="0.25">
      <c r="A455" s="31" t="s">
        <v>9578</v>
      </c>
      <c r="B455" s="43" t="s">
        <v>2687</v>
      </c>
      <c r="C455" s="42"/>
      <c r="D455" s="42"/>
      <c r="E455" s="57">
        <v>1200</v>
      </c>
    </row>
    <row r="456" spans="1:5" x14ac:dyDescent="0.25">
      <c r="A456" s="31" t="s">
        <v>9577</v>
      </c>
      <c r="B456" s="43" t="s">
        <v>2688</v>
      </c>
      <c r="C456" s="42"/>
      <c r="D456" s="42"/>
      <c r="E456" s="57">
        <v>16805</v>
      </c>
    </row>
    <row r="457" spans="1:5" x14ac:dyDescent="0.25">
      <c r="A457" s="31" t="s">
        <v>9576</v>
      </c>
      <c r="B457" s="43" t="s">
        <v>2702</v>
      </c>
      <c r="C457" s="42"/>
      <c r="D457" s="42"/>
      <c r="E457" s="57">
        <v>4960</v>
      </c>
    </row>
    <row r="458" spans="1:5" x14ac:dyDescent="0.25">
      <c r="A458" s="31" t="s">
        <v>9575</v>
      </c>
      <c r="B458" s="43" t="s">
        <v>2690</v>
      </c>
      <c r="C458" s="42"/>
      <c r="D458" s="42"/>
      <c r="E458" s="57">
        <v>12700</v>
      </c>
    </row>
    <row r="459" spans="1:5" x14ac:dyDescent="0.25">
      <c r="A459" s="31" t="s">
        <v>9574</v>
      </c>
      <c r="B459" s="43" t="s">
        <v>2691</v>
      </c>
      <c r="C459" s="42"/>
      <c r="D459" s="42"/>
      <c r="E459" s="57">
        <v>32480</v>
      </c>
    </row>
    <row r="460" spans="1:5" x14ac:dyDescent="0.25">
      <c r="A460" s="31" t="s">
        <v>9573</v>
      </c>
      <c r="B460" s="43" t="s">
        <v>2691</v>
      </c>
      <c r="C460" s="42"/>
      <c r="D460" s="42"/>
      <c r="E460" s="57">
        <v>8060</v>
      </c>
    </row>
    <row r="461" spans="1:5" x14ac:dyDescent="0.25">
      <c r="A461" s="31" t="s">
        <v>9572</v>
      </c>
      <c r="B461" s="43" t="s">
        <v>2704</v>
      </c>
      <c r="C461" s="42"/>
      <c r="D461" s="42"/>
      <c r="E461" s="57">
        <v>46340</v>
      </c>
    </row>
    <row r="462" spans="1:5" x14ac:dyDescent="0.25">
      <c r="A462" s="31" t="s">
        <v>9571</v>
      </c>
      <c r="B462" s="43" t="s">
        <v>2692</v>
      </c>
      <c r="C462" s="42"/>
      <c r="D462" s="42"/>
      <c r="E462" s="57">
        <v>235000</v>
      </c>
    </row>
    <row r="463" spans="1:5" x14ac:dyDescent="0.25">
      <c r="A463" s="31" t="s">
        <v>9570</v>
      </c>
      <c r="B463" s="43" t="s">
        <v>2698</v>
      </c>
      <c r="C463" s="42"/>
      <c r="D463" s="42"/>
      <c r="E463" s="57">
        <v>11780</v>
      </c>
    </row>
    <row r="464" spans="1:5" x14ac:dyDescent="0.25">
      <c r="A464" s="31" t="s">
        <v>9569</v>
      </c>
      <c r="B464" s="43" t="s">
        <v>2689</v>
      </c>
      <c r="C464" s="42"/>
      <c r="D464" s="42"/>
      <c r="E464" s="57">
        <v>55180</v>
      </c>
    </row>
    <row r="465" spans="1:5" x14ac:dyDescent="0.25">
      <c r="A465" s="31" t="s">
        <v>9568</v>
      </c>
      <c r="B465" s="43" t="s">
        <v>9567</v>
      </c>
      <c r="C465" s="42"/>
      <c r="D465" s="42"/>
      <c r="E465" s="57">
        <v>147927</v>
      </c>
    </row>
    <row r="466" spans="1:5" x14ac:dyDescent="0.25">
      <c r="A466" s="31" t="s">
        <v>9566</v>
      </c>
      <c r="B466" s="43" t="s">
        <v>2694</v>
      </c>
      <c r="C466" s="42"/>
      <c r="D466" s="42"/>
      <c r="E466" s="57">
        <v>15700</v>
      </c>
    </row>
    <row r="467" spans="1:5" x14ac:dyDescent="0.25">
      <c r="A467" s="31" t="s">
        <v>9565</v>
      </c>
      <c r="B467" s="43" t="s">
        <v>2701</v>
      </c>
      <c r="C467" s="42"/>
      <c r="D467" s="42"/>
      <c r="E467" s="57">
        <v>13950</v>
      </c>
    </row>
    <row r="468" spans="1:5" x14ac:dyDescent="0.25">
      <c r="A468" s="32" t="s">
        <v>5778</v>
      </c>
      <c r="B468" s="44" t="s">
        <v>5720</v>
      </c>
      <c r="C468" s="45"/>
      <c r="D468" s="45"/>
      <c r="E468" s="58">
        <v>1469150</v>
      </c>
    </row>
    <row r="469" spans="1:5" x14ac:dyDescent="0.25">
      <c r="A469" s="32" t="s">
        <v>5779</v>
      </c>
      <c r="B469" s="44" t="s">
        <v>5720</v>
      </c>
      <c r="C469" s="45"/>
      <c r="D469" s="45"/>
      <c r="E469" s="58">
        <v>1469150</v>
      </c>
    </row>
    <row r="470" spans="1:5" x14ac:dyDescent="0.25">
      <c r="A470" s="33" t="s">
        <v>5720</v>
      </c>
      <c r="B470" s="46" t="s">
        <v>5720</v>
      </c>
      <c r="C470" s="40"/>
      <c r="D470" s="40"/>
      <c r="E470" s="59" t="s">
        <v>5720</v>
      </c>
    </row>
    <row r="471" spans="1:5" x14ac:dyDescent="0.25">
      <c r="A471" s="29" t="s">
        <v>9564</v>
      </c>
      <c r="B471" s="47" t="s">
        <v>9563</v>
      </c>
      <c r="C471" s="40"/>
      <c r="D471" s="40"/>
      <c r="E471" s="55" t="s">
        <v>5724</v>
      </c>
    </row>
    <row r="472" spans="1:5" ht="14.1" customHeight="1" x14ac:dyDescent="0.25">
      <c r="A472" s="48" t="s">
        <v>14608</v>
      </c>
      <c r="B472" s="42"/>
      <c r="C472" s="42"/>
      <c r="D472" s="42"/>
      <c r="E472" s="42"/>
    </row>
    <row r="473" spans="1:5" x14ac:dyDescent="0.25">
      <c r="A473" s="30" t="s">
        <v>5725</v>
      </c>
      <c r="B473" s="49" t="s">
        <v>5726</v>
      </c>
      <c r="C473" s="42"/>
      <c r="D473" s="42"/>
      <c r="E473" s="56" t="s">
        <v>5727</v>
      </c>
    </row>
    <row r="474" spans="1:5" x14ac:dyDescent="0.25">
      <c r="A474" s="31" t="s">
        <v>9562</v>
      </c>
      <c r="B474" s="43" t="s">
        <v>5414</v>
      </c>
      <c r="C474" s="42"/>
      <c r="D474" s="42"/>
      <c r="E474" s="57">
        <v>84710</v>
      </c>
    </row>
    <row r="475" spans="1:5" x14ac:dyDescent="0.25">
      <c r="A475" s="31" t="s">
        <v>9561</v>
      </c>
      <c r="B475" s="43" t="s">
        <v>5418</v>
      </c>
      <c r="C475" s="42"/>
      <c r="D475" s="42"/>
      <c r="E475" s="57">
        <v>3488</v>
      </c>
    </row>
    <row r="476" spans="1:5" x14ac:dyDescent="0.25">
      <c r="A476" s="31" t="s">
        <v>9560</v>
      </c>
      <c r="B476" s="43" t="s">
        <v>5415</v>
      </c>
      <c r="C476" s="42"/>
      <c r="D476" s="42"/>
      <c r="E476" s="57">
        <v>7037</v>
      </c>
    </row>
    <row r="477" spans="1:5" x14ac:dyDescent="0.25">
      <c r="A477" s="31" t="s">
        <v>9559</v>
      </c>
      <c r="B477" s="43" t="s">
        <v>5416</v>
      </c>
      <c r="C477" s="42"/>
      <c r="D477" s="42"/>
      <c r="E477" s="57">
        <v>3488</v>
      </c>
    </row>
    <row r="478" spans="1:5" x14ac:dyDescent="0.25">
      <c r="A478" s="31" t="s">
        <v>9558</v>
      </c>
      <c r="B478" s="43" t="s">
        <v>5417</v>
      </c>
      <c r="C478" s="42"/>
      <c r="D478" s="42"/>
      <c r="E478" s="57">
        <v>5924</v>
      </c>
    </row>
    <row r="479" spans="1:5" x14ac:dyDescent="0.25">
      <c r="A479" s="32" t="s">
        <v>5778</v>
      </c>
      <c r="B479" s="44" t="s">
        <v>5720</v>
      </c>
      <c r="C479" s="45"/>
      <c r="D479" s="45"/>
      <c r="E479" s="58">
        <v>104647</v>
      </c>
    </row>
    <row r="480" spans="1:5" x14ac:dyDescent="0.25">
      <c r="A480" s="32" t="s">
        <v>5779</v>
      </c>
      <c r="B480" s="44" t="s">
        <v>5720</v>
      </c>
      <c r="C480" s="45"/>
      <c r="D480" s="45"/>
      <c r="E480" s="58">
        <v>104647</v>
      </c>
    </row>
    <row r="481" spans="1:5" x14ac:dyDescent="0.25">
      <c r="A481" s="33" t="s">
        <v>5720</v>
      </c>
      <c r="B481" s="46" t="s">
        <v>5720</v>
      </c>
      <c r="C481" s="40"/>
      <c r="D481" s="40"/>
      <c r="E481" s="59" t="s">
        <v>5720</v>
      </c>
    </row>
    <row r="482" spans="1:5" x14ac:dyDescent="0.25">
      <c r="A482" s="29" t="s">
        <v>11485</v>
      </c>
      <c r="B482" s="47" t="s">
        <v>11484</v>
      </c>
      <c r="C482" s="40"/>
      <c r="D482" s="40"/>
      <c r="E482" s="55" t="s">
        <v>5724</v>
      </c>
    </row>
    <row r="483" spans="1:5" ht="14.1" customHeight="1" x14ac:dyDescent="0.25">
      <c r="A483" s="48" t="s">
        <v>14607</v>
      </c>
      <c r="B483" s="42"/>
      <c r="C483" s="42"/>
      <c r="D483" s="42"/>
      <c r="E483" s="42"/>
    </row>
    <row r="484" spans="1:5" x14ac:dyDescent="0.25">
      <c r="A484" s="30" t="s">
        <v>5725</v>
      </c>
      <c r="B484" s="49" t="s">
        <v>5726</v>
      </c>
      <c r="C484" s="42"/>
      <c r="D484" s="42"/>
      <c r="E484" s="56" t="s">
        <v>5727</v>
      </c>
    </row>
    <row r="485" spans="1:5" x14ac:dyDescent="0.25">
      <c r="A485" s="31" t="s">
        <v>11483</v>
      </c>
      <c r="B485" s="43" t="s">
        <v>2961</v>
      </c>
      <c r="C485" s="42"/>
      <c r="D485" s="42"/>
      <c r="E485" s="57">
        <v>299675</v>
      </c>
    </row>
    <row r="486" spans="1:5" x14ac:dyDescent="0.25">
      <c r="A486" s="31" t="s">
        <v>11482</v>
      </c>
      <c r="B486" s="43" t="s">
        <v>2962</v>
      </c>
      <c r="C486" s="42"/>
      <c r="D486" s="42"/>
      <c r="E486" s="57">
        <v>3706</v>
      </c>
    </row>
    <row r="487" spans="1:5" x14ac:dyDescent="0.25">
      <c r="A487" s="31" t="s">
        <v>11481</v>
      </c>
      <c r="B487" s="43" t="s">
        <v>2963</v>
      </c>
      <c r="C487" s="42"/>
      <c r="D487" s="42"/>
      <c r="E487" s="57">
        <v>27934</v>
      </c>
    </row>
    <row r="488" spans="1:5" x14ac:dyDescent="0.25">
      <c r="A488" s="31" t="s">
        <v>11480</v>
      </c>
      <c r="B488" s="43" t="s">
        <v>11479</v>
      </c>
      <c r="C488" s="42"/>
      <c r="D488" s="42"/>
      <c r="E488" s="57">
        <v>21618</v>
      </c>
    </row>
    <row r="489" spans="1:5" x14ac:dyDescent="0.25">
      <c r="A489" s="31" t="s">
        <v>11478</v>
      </c>
      <c r="B489" s="43" t="s">
        <v>2964</v>
      </c>
      <c r="C489" s="42"/>
      <c r="D489" s="42"/>
      <c r="E489" s="57">
        <v>483561</v>
      </c>
    </row>
    <row r="490" spans="1:5" x14ac:dyDescent="0.25">
      <c r="A490" s="31" t="s">
        <v>11477</v>
      </c>
      <c r="B490" s="43" t="s">
        <v>2965</v>
      </c>
      <c r="C490" s="42"/>
      <c r="D490" s="42"/>
      <c r="E490" s="57">
        <v>16084</v>
      </c>
    </row>
    <row r="491" spans="1:5" x14ac:dyDescent="0.25">
      <c r="A491" s="31" t="s">
        <v>11476</v>
      </c>
      <c r="B491" s="43" t="s">
        <v>2966</v>
      </c>
      <c r="C491" s="42"/>
      <c r="D491" s="42"/>
      <c r="E491" s="57">
        <v>3706</v>
      </c>
    </row>
    <row r="492" spans="1:5" x14ac:dyDescent="0.25">
      <c r="A492" s="31" t="s">
        <v>11475</v>
      </c>
      <c r="B492" s="43" t="s">
        <v>11474</v>
      </c>
      <c r="C492" s="42"/>
      <c r="D492" s="42"/>
      <c r="E492" s="57">
        <v>34423</v>
      </c>
    </row>
    <row r="493" spans="1:5" x14ac:dyDescent="0.25">
      <c r="A493" s="31" t="s">
        <v>11473</v>
      </c>
      <c r="B493" s="43" t="s">
        <v>2967</v>
      </c>
      <c r="C493" s="42"/>
      <c r="D493" s="42"/>
      <c r="E493" s="57">
        <v>17648</v>
      </c>
    </row>
    <row r="494" spans="1:5" x14ac:dyDescent="0.25">
      <c r="A494" s="31" t="s">
        <v>11472</v>
      </c>
      <c r="B494" s="43" t="s">
        <v>2968</v>
      </c>
      <c r="C494" s="42"/>
      <c r="D494" s="42"/>
      <c r="E494" s="57">
        <v>99729</v>
      </c>
    </row>
    <row r="495" spans="1:5" x14ac:dyDescent="0.25">
      <c r="A495" s="31" t="s">
        <v>11471</v>
      </c>
      <c r="B495" s="43" t="s">
        <v>2969</v>
      </c>
      <c r="C495" s="42"/>
      <c r="D495" s="42"/>
      <c r="E495" s="57">
        <v>7456</v>
      </c>
    </row>
    <row r="496" spans="1:5" x14ac:dyDescent="0.25">
      <c r="A496" s="31" t="s">
        <v>11470</v>
      </c>
      <c r="B496" s="43" t="s">
        <v>11469</v>
      </c>
      <c r="C496" s="42"/>
      <c r="D496" s="42"/>
      <c r="E496" s="57">
        <v>3706</v>
      </c>
    </row>
    <row r="497" spans="1:5" x14ac:dyDescent="0.25">
      <c r="A497" s="31" t="s">
        <v>11468</v>
      </c>
      <c r="B497" s="43" t="s">
        <v>2970</v>
      </c>
      <c r="C497" s="42"/>
      <c r="D497" s="42"/>
      <c r="E497" s="57">
        <v>14462</v>
      </c>
    </row>
    <row r="498" spans="1:5" x14ac:dyDescent="0.25">
      <c r="A498" s="31" t="s">
        <v>11467</v>
      </c>
      <c r="B498" s="43" t="s">
        <v>2971</v>
      </c>
      <c r="C498" s="42"/>
      <c r="D498" s="42"/>
      <c r="E498" s="57">
        <v>70828</v>
      </c>
    </row>
    <row r="499" spans="1:5" x14ac:dyDescent="0.25">
      <c r="A499" s="31" t="s">
        <v>11466</v>
      </c>
      <c r="B499" s="43" t="s">
        <v>2972</v>
      </c>
      <c r="C499" s="42"/>
      <c r="D499" s="42"/>
      <c r="E499" s="57">
        <v>29824</v>
      </c>
    </row>
    <row r="500" spans="1:5" x14ac:dyDescent="0.25">
      <c r="A500" s="32" t="s">
        <v>5778</v>
      </c>
      <c r="B500" s="44" t="s">
        <v>5720</v>
      </c>
      <c r="C500" s="45"/>
      <c r="D500" s="45"/>
      <c r="E500" s="58">
        <v>1134360</v>
      </c>
    </row>
    <row r="501" spans="1:5" x14ac:dyDescent="0.25">
      <c r="A501" s="32" t="s">
        <v>5779</v>
      </c>
      <c r="B501" s="44" t="s">
        <v>5720</v>
      </c>
      <c r="C501" s="45"/>
      <c r="D501" s="45"/>
      <c r="E501" s="58">
        <v>1134360</v>
      </c>
    </row>
    <row r="502" spans="1:5" x14ac:dyDescent="0.25">
      <c r="A502" s="33" t="s">
        <v>5720</v>
      </c>
      <c r="B502" s="46" t="s">
        <v>5720</v>
      </c>
      <c r="C502" s="40"/>
      <c r="D502" s="40"/>
      <c r="E502" s="59" t="s">
        <v>5720</v>
      </c>
    </row>
    <row r="503" spans="1:5" x14ac:dyDescent="0.25">
      <c r="A503" s="29" t="s">
        <v>11465</v>
      </c>
      <c r="B503" s="47" t="s">
        <v>11464</v>
      </c>
      <c r="C503" s="40"/>
      <c r="D503" s="40"/>
      <c r="E503" s="55" t="s">
        <v>5724</v>
      </c>
    </row>
    <row r="504" spans="1:5" ht="14.1" customHeight="1" x14ac:dyDescent="0.25">
      <c r="A504" s="48" t="s">
        <v>14606</v>
      </c>
      <c r="B504" s="42"/>
      <c r="C504" s="42"/>
      <c r="D504" s="42"/>
      <c r="E504" s="42"/>
    </row>
    <row r="505" spans="1:5" x14ac:dyDescent="0.25">
      <c r="A505" s="30" t="s">
        <v>5725</v>
      </c>
      <c r="B505" s="49" t="s">
        <v>5726</v>
      </c>
      <c r="C505" s="42"/>
      <c r="D505" s="42"/>
      <c r="E505" s="56" t="s">
        <v>5727</v>
      </c>
    </row>
    <row r="506" spans="1:5" x14ac:dyDescent="0.25">
      <c r="A506" s="31" t="s">
        <v>11463</v>
      </c>
      <c r="B506" s="43" t="s">
        <v>3012</v>
      </c>
      <c r="C506" s="42"/>
      <c r="D506" s="42"/>
      <c r="E506" s="57">
        <v>22812</v>
      </c>
    </row>
    <row r="507" spans="1:5" x14ac:dyDescent="0.25">
      <c r="A507" s="31" t="s">
        <v>11462</v>
      </c>
      <c r="B507" s="43" t="s">
        <v>3013</v>
      </c>
      <c r="C507" s="42"/>
      <c r="D507" s="42"/>
      <c r="E507" s="57">
        <v>36544</v>
      </c>
    </row>
    <row r="508" spans="1:5" x14ac:dyDescent="0.25">
      <c r="A508" s="31" t="s">
        <v>11461</v>
      </c>
      <c r="B508" s="43" t="s">
        <v>3014</v>
      </c>
      <c r="C508" s="42"/>
      <c r="D508" s="42"/>
      <c r="E508" s="57">
        <v>34306</v>
      </c>
    </row>
    <row r="509" spans="1:5" x14ac:dyDescent="0.25">
      <c r="A509" s="31" t="s">
        <v>11460</v>
      </c>
      <c r="B509" s="43" t="s">
        <v>11459</v>
      </c>
      <c r="C509" s="42"/>
      <c r="D509" s="42"/>
      <c r="E509" s="57">
        <v>5000</v>
      </c>
    </row>
    <row r="510" spans="1:5" x14ac:dyDescent="0.25">
      <c r="A510" s="31" t="s">
        <v>11458</v>
      </c>
      <c r="B510" s="43" t="s">
        <v>3015</v>
      </c>
      <c r="C510" s="42"/>
      <c r="D510" s="42"/>
      <c r="E510" s="57">
        <v>57091</v>
      </c>
    </row>
    <row r="511" spans="1:5" x14ac:dyDescent="0.25">
      <c r="A511" s="31" t="s">
        <v>11457</v>
      </c>
      <c r="B511" s="43" t="s">
        <v>14605</v>
      </c>
      <c r="C511" s="42"/>
      <c r="D511" s="42"/>
      <c r="E511" s="57">
        <v>28471</v>
      </c>
    </row>
    <row r="512" spans="1:5" x14ac:dyDescent="0.25">
      <c r="A512" s="31" t="s">
        <v>11456</v>
      </c>
      <c r="B512" s="43" t="s">
        <v>3016</v>
      </c>
      <c r="C512" s="42"/>
      <c r="D512" s="42"/>
      <c r="E512" s="57">
        <v>59677</v>
      </c>
    </row>
    <row r="513" spans="1:5" x14ac:dyDescent="0.25">
      <c r="A513" s="31" t="s">
        <v>11455</v>
      </c>
      <c r="B513" s="43" t="s">
        <v>11454</v>
      </c>
      <c r="C513" s="42"/>
      <c r="D513" s="42"/>
      <c r="E513" s="57">
        <v>10265</v>
      </c>
    </row>
    <row r="514" spans="1:5" x14ac:dyDescent="0.25">
      <c r="A514" s="31" t="s">
        <v>11453</v>
      </c>
      <c r="B514" s="43" t="s">
        <v>11452</v>
      </c>
      <c r="C514" s="42"/>
      <c r="D514" s="42"/>
      <c r="E514" s="57">
        <v>5000</v>
      </c>
    </row>
    <row r="515" spans="1:5" x14ac:dyDescent="0.25">
      <c r="A515" s="32" t="s">
        <v>5778</v>
      </c>
      <c r="B515" s="44" t="s">
        <v>5720</v>
      </c>
      <c r="C515" s="45"/>
      <c r="D515" s="45"/>
      <c r="E515" s="58">
        <v>259166</v>
      </c>
    </row>
    <row r="516" spans="1:5" x14ac:dyDescent="0.25">
      <c r="A516" s="32" t="s">
        <v>5779</v>
      </c>
      <c r="B516" s="44" t="s">
        <v>5720</v>
      </c>
      <c r="C516" s="45"/>
      <c r="D516" s="45"/>
      <c r="E516" s="58">
        <v>259166</v>
      </c>
    </row>
    <row r="517" spans="1:5" x14ac:dyDescent="0.25">
      <c r="A517" s="33" t="s">
        <v>5720</v>
      </c>
      <c r="B517" s="46" t="s">
        <v>5720</v>
      </c>
      <c r="C517" s="40"/>
      <c r="D517" s="40"/>
      <c r="E517" s="59" t="s">
        <v>5720</v>
      </c>
    </row>
    <row r="518" spans="1:5" x14ac:dyDescent="0.25">
      <c r="A518" s="29" t="s">
        <v>11451</v>
      </c>
      <c r="B518" s="47" t="s">
        <v>11450</v>
      </c>
      <c r="C518" s="40"/>
      <c r="D518" s="40"/>
      <c r="E518" s="55" t="s">
        <v>5724</v>
      </c>
    </row>
    <row r="519" spans="1:5" ht="14.1" customHeight="1" x14ac:dyDescent="0.25">
      <c r="A519" s="48" t="s">
        <v>14604</v>
      </c>
      <c r="B519" s="42"/>
      <c r="C519" s="42"/>
      <c r="D519" s="42"/>
      <c r="E519" s="42"/>
    </row>
    <row r="520" spans="1:5" x14ac:dyDescent="0.25">
      <c r="A520" s="30" t="s">
        <v>5725</v>
      </c>
      <c r="B520" s="49" t="s">
        <v>5726</v>
      </c>
      <c r="C520" s="42"/>
      <c r="D520" s="42"/>
      <c r="E520" s="56" t="s">
        <v>5727</v>
      </c>
    </row>
    <row r="521" spans="1:5" x14ac:dyDescent="0.25">
      <c r="A521" s="31" t="s">
        <v>11449</v>
      </c>
      <c r="B521" s="43" t="s">
        <v>4076</v>
      </c>
      <c r="C521" s="42"/>
      <c r="D521" s="42"/>
      <c r="E521" s="57">
        <v>53578</v>
      </c>
    </row>
    <row r="522" spans="1:5" x14ac:dyDescent="0.25">
      <c r="A522" s="31" t="s">
        <v>11448</v>
      </c>
      <c r="B522" s="43" t="s">
        <v>255</v>
      </c>
      <c r="C522" s="42"/>
      <c r="D522" s="42"/>
      <c r="E522" s="57">
        <v>10000</v>
      </c>
    </row>
    <row r="523" spans="1:5" x14ac:dyDescent="0.25">
      <c r="A523" s="31" t="s">
        <v>11447</v>
      </c>
      <c r="B523" s="43" t="s">
        <v>4077</v>
      </c>
      <c r="C523" s="42"/>
      <c r="D523" s="42"/>
      <c r="E523" s="57">
        <v>116696</v>
      </c>
    </row>
    <row r="524" spans="1:5" x14ac:dyDescent="0.25">
      <c r="A524" s="31" t="s">
        <v>11446</v>
      </c>
      <c r="B524" s="43" t="s">
        <v>11445</v>
      </c>
      <c r="C524" s="42"/>
      <c r="D524" s="42"/>
      <c r="E524" s="57">
        <v>1823</v>
      </c>
    </row>
    <row r="525" spans="1:5" x14ac:dyDescent="0.25">
      <c r="A525" s="31" t="s">
        <v>11444</v>
      </c>
      <c r="B525" s="43" t="s">
        <v>4078</v>
      </c>
      <c r="C525" s="42"/>
      <c r="D525" s="42"/>
      <c r="E525" s="57">
        <v>40878</v>
      </c>
    </row>
    <row r="526" spans="1:5" x14ac:dyDescent="0.25">
      <c r="A526" s="31" t="s">
        <v>11443</v>
      </c>
      <c r="B526" s="43" t="s">
        <v>4079</v>
      </c>
      <c r="C526" s="42"/>
      <c r="D526" s="42"/>
      <c r="E526" s="57">
        <v>132875</v>
      </c>
    </row>
    <row r="527" spans="1:5" x14ac:dyDescent="0.25">
      <c r="A527" s="31" t="s">
        <v>11442</v>
      </c>
      <c r="B527" s="43" t="s">
        <v>4088</v>
      </c>
      <c r="C527" s="42"/>
      <c r="D527" s="42"/>
      <c r="E527" s="57">
        <v>20000</v>
      </c>
    </row>
    <row r="528" spans="1:5" x14ac:dyDescent="0.25">
      <c r="A528" s="31" t="s">
        <v>11441</v>
      </c>
      <c r="B528" s="43" t="s">
        <v>4080</v>
      </c>
      <c r="C528" s="42"/>
      <c r="D528" s="42"/>
      <c r="E528" s="57">
        <v>58376</v>
      </c>
    </row>
    <row r="529" spans="1:5" x14ac:dyDescent="0.25">
      <c r="A529" s="31" t="s">
        <v>11440</v>
      </c>
      <c r="B529" s="43" t="s">
        <v>4089</v>
      </c>
      <c r="C529" s="42"/>
      <c r="D529" s="42"/>
      <c r="E529" s="57">
        <v>20000</v>
      </c>
    </row>
    <row r="530" spans="1:5" x14ac:dyDescent="0.25">
      <c r="A530" s="31" t="s">
        <v>11439</v>
      </c>
      <c r="B530" s="43" t="s">
        <v>14603</v>
      </c>
      <c r="C530" s="42"/>
      <c r="D530" s="42"/>
      <c r="E530" s="57">
        <v>161880</v>
      </c>
    </row>
    <row r="531" spans="1:5" x14ac:dyDescent="0.25">
      <c r="A531" s="31" t="s">
        <v>11438</v>
      </c>
      <c r="B531" s="43" t="s">
        <v>4081</v>
      </c>
      <c r="C531" s="42"/>
      <c r="D531" s="42"/>
      <c r="E531" s="57">
        <v>50223</v>
      </c>
    </row>
    <row r="532" spans="1:5" x14ac:dyDescent="0.25">
      <c r="A532" s="31" t="s">
        <v>11437</v>
      </c>
      <c r="B532" s="43" t="s">
        <v>11436</v>
      </c>
      <c r="C532" s="42"/>
      <c r="D532" s="42"/>
      <c r="E532" s="57">
        <v>5466</v>
      </c>
    </row>
    <row r="533" spans="1:5" x14ac:dyDescent="0.25">
      <c r="A533" s="31" t="s">
        <v>11435</v>
      </c>
      <c r="B533" s="43" t="s">
        <v>4082</v>
      </c>
      <c r="C533" s="42"/>
      <c r="D533" s="42"/>
      <c r="E533" s="57">
        <v>11941</v>
      </c>
    </row>
    <row r="534" spans="1:5" x14ac:dyDescent="0.25">
      <c r="A534" s="31" t="s">
        <v>11434</v>
      </c>
      <c r="B534" s="43" t="s">
        <v>4083</v>
      </c>
      <c r="C534" s="42"/>
      <c r="D534" s="42"/>
      <c r="E534" s="57">
        <v>366776</v>
      </c>
    </row>
    <row r="535" spans="1:5" x14ac:dyDescent="0.25">
      <c r="A535" s="31" t="s">
        <v>11433</v>
      </c>
      <c r="B535" s="43" t="s">
        <v>11432</v>
      </c>
      <c r="C535" s="42"/>
      <c r="D535" s="42"/>
      <c r="E535" s="57">
        <v>10000</v>
      </c>
    </row>
    <row r="536" spans="1:5" x14ac:dyDescent="0.25">
      <c r="A536" s="31" t="s">
        <v>11431</v>
      </c>
      <c r="B536" s="43" t="s">
        <v>4084</v>
      </c>
      <c r="C536" s="42"/>
      <c r="D536" s="42"/>
      <c r="E536" s="57">
        <v>37971</v>
      </c>
    </row>
    <row r="537" spans="1:5" x14ac:dyDescent="0.25">
      <c r="A537" s="31" t="s">
        <v>11430</v>
      </c>
      <c r="B537" s="43" t="s">
        <v>11429</v>
      </c>
      <c r="C537" s="42"/>
      <c r="D537" s="42"/>
      <c r="E537" s="57">
        <v>1216</v>
      </c>
    </row>
    <row r="538" spans="1:5" x14ac:dyDescent="0.25">
      <c r="A538" s="31" t="s">
        <v>11428</v>
      </c>
      <c r="B538" s="43" t="s">
        <v>4085</v>
      </c>
      <c r="C538" s="42"/>
      <c r="D538" s="42"/>
      <c r="E538" s="57">
        <v>16164</v>
      </c>
    </row>
    <row r="539" spans="1:5" x14ac:dyDescent="0.25">
      <c r="A539" s="31" t="s">
        <v>11427</v>
      </c>
      <c r="B539" s="43" t="s">
        <v>11426</v>
      </c>
      <c r="C539" s="42"/>
      <c r="D539" s="42"/>
      <c r="E539" s="57">
        <v>1417</v>
      </c>
    </row>
    <row r="540" spans="1:5" x14ac:dyDescent="0.25">
      <c r="A540" s="31" t="s">
        <v>11425</v>
      </c>
      <c r="B540" s="43" t="s">
        <v>11424</v>
      </c>
      <c r="C540" s="42"/>
      <c r="D540" s="42"/>
      <c r="E540" s="57">
        <v>1216</v>
      </c>
    </row>
    <row r="541" spans="1:5" x14ac:dyDescent="0.25">
      <c r="A541" s="31" t="s">
        <v>11423</v>
      </c>
      <c r="B541" s="43" t="s">
        <v>4086</v>
      </c>
      <c r="C541" s="42"/>
      <c r="D541" s="42"/>
      <c r="E541" s="57">
        <v>46753</v>
      </c>
    </row>
    <row r="542" spans="1:5" x14ac:dyDescent="0.25">
      <c r="A542" s="31" t="s">
        <v>11422</v>
      </c>
      <c r="B542" s="43" t="s">
        <v>4087</v>
      </c>
      <c r="C542" s="42"/>
      <c r="D542" s="42"/>
      <c r="E542" s="57">
        <v>93914</v>
      </c>
    </row>
    <row r="543" spans="1:5" x14ac:dyDescent="0.25">
      <c r="A543" s="31" t="s">
        <v>11421</v>
      </c>
      <c r="B543" s="43" t="s">
        <v>4087</v>
      </c>
      <c r="C543" s="42"/>
      <c r="D543" s="42"/>
      <c r="E543" s="57">
        <v>15000</v>
      </c>
    </row>
    <row r="544" spans="1:5" x14ac:dyDescent="0.25">
      <c r="A544" s="32" t="s">
        <v>5778</v>
      </c>
      <c r="B544" s="44" t="s">
        <v>5720</v>
      </c>
      <c r="C544" s="45"/>
      <c r="D544" s="45"/>
      <c r="E544" s="58">
        <v>1274163</v>
      </c>
    </row>
    <row r="545" spans="1:5" x14ac:dyDescent="0.25">
      <c r="A545" s="32" t="s">
        <v>5779</v>
      </c>
      <c r="B545" s="44" t="s">
        <v>5720</v>
      </c>
      <c r="C545" s="45"/>
      <c r="D545" s="45"/>
      <c r="E545" s="58">
        <v>1274163</v>
      </c>
    </row>
    <row r="546" spans="1:5" x14ac:dyDescent="0.25">
      <c r="A546" s="33" t="s">
        <v>5720</v>
      </c>
      <c r="B546" s="46" t="s">
        <v>5720</v>
      </c>
      <c r="C546" s="40"/>
      <c r="D546" s="40"/>
      <c r="E546" s="59" t="s">
        <v>5720</v>
      </c>
    </row>
    <row r="547" spans="1:5" x14ac:dyDescent="0.25">
      <c r="A547" s="29" t="s">
        <v>9557</v>
      </c>
      <c r="B547" s="47" t="s">
        <v>9556</v>
      </c>
      <c r="C547" s="40"/>
      <c r="D547" s="40"/>
      <c r="E547" s="55" t="s">
        <v>5724</v>
      </c>
    </row>
    <row r="548" spans="1:5" ht="14.1" customHeight="1" x14ac:dyDescent="0.25">
      <c r="A548" s="48" t="s">
        <v>14602</v>
      </c>
      <c r="B548" s="42"/>
      <c r="C548" s="42"/>
      <c r="D548" s="42"/>
      <c r="E548" s="42"/>
    </row>
    <row r="549" spans="1:5" x14ac:dyDescent="0.25">
      <c r="A549" s="30" t="s">
        <v>5725</v>
      </c>
      <c r="B549" s="49" t="s">
        <v>5726</v>
      </c>
      <c r="C549" s="42"/>
      <c r="D549" s="42"/>
      <c r="E549" s="56" t="s">
        <v>5727</v>
      </c>
    </row>
    <row r="550" spans="1:5" x14ac:dyDescent="0.25">
      <c r="A550" s="31" t="s">
        <v>9555</v>
      </c>
      <c r="B550" s="43" t="s">
        <v>4482</v>
      </c>
      <c r="C550" s="42"/>
      <c r="D550" s="42"/>
      <c r="E550" s="57">
        <v>7000</v>
      </c>
    </row>
    <row r="551" spans="1:5" x14ac:dyDescent="0.25">
      <c r="A551" s="31" t="s">
        <v>9554</v>
      </c>
      <c r="B551" s="43" t="s">
        <v>4483</v>
      </c>
      <c r="C551" s="42"/>
      <c r="D551" s="42"/>
      <c r="E551" s="57">
        <v>7000</v>
      </c>
    </row>
    <row r="552" spans="1:5" x14ac:dyDescent="0.25">
      <c r="A552" s="31" t="s">
        <v>9553</v>
      </c>
      <c r="B552" s="43" t="s">
        <v>4484</v>
      </c>
      <c r="C552" s="42"/>
      <c r="D552" s="42"/>
      <c r="E552" s="57">
        <v>90606</v>
      </c>
    </row>
    <row r="553" spans="1:5" x14ac:dyDescent="0.25">
      <c r="A553" s="31" t="s">
        <v>9552</v>
      </c>
      <c r="B553" s="43" t="s">
        <v>4485</v>
      </c>
      <c r="C553" s="42"/>
      <c r="D553" s="42"/>
      <c r="E553" s="57">
        <v>7000</v>
      </c>
    </row>
    <row r="554" spans="1:5" x14ac:dyDescent="0.25">
      <c r="A554" s="31" t="s">
        <v>9551</v>
      </c>
      <c r="B554" s="43" t="s">
        <v>9550</v>
      </c>
      <c r="C554" s="42"/>
      <c r="D554" s="42"/>
      <c r="E554" s="57">
        <v>7000</v>
      </c>
    </row>
    <row r="555" spans="1:5" x14ac:dyDescent="0.25">
      <c r="A555" s="31" t="s">
        <v>9549</v>
      </c>
      <c r="B555" s="43" t="s">
        <v>4486</v>
      </c>
      <c r="C555" s="42"/>
      <c r="D555" s="42"/>
      <c r="E555" s="57">
        <v>8000</v>
      </c>
    </row>
    <row r="556" spans="1:5" x14ac:dyDescent="0.25">
      <c r="A556" s="31" t="s">
        <v>9548</v>
      </c>
      <c r="B556" s="43" t="s">
        <v>4487</v>
      </c>
      <c r="C556" s="42"/>
      <c r="D556" s="42"/>
      <c r="E556" s="57">
        <v>16000</v>
      </c>
    </row>
    <row r="557" spans="1:5" x14ac:dyDescent="0.25">
      <c r="A557" s="31" t="s">
        <v>9547</v>
      </c>
      <c r="B557" s="43" t="s">
        <v>4577</v>
      </c>
      <c r="C557" s="42"/>
      <c r="D557" s="42"/>
      <c r="E557" s="57">
        <v>16000</v>
      </c>
    </row>
    <row r="558" spans="1:5" x14ac:dyDescent="0.25">
      <c r="A558" s="32" t="s">
        <v>5778</v>
      </c>
      <c r="B558" s="44" t="s">
        <v>5720</v>
      </c>
      <c r="C558" s="45"/>
      <c r="D558" s="45"/>
      <c r="E558" s="58">
        <v>158606</v>
      </c>
    </row>
    <row r="559" spans="1:5" x14ac:dyDescent="0.25">
      <c r="A559" s="32" t="s">
        <v>5779</v>
      </c>
      <c r="B559" s="44" t="s">
        <v>5720</v>
      </c>
      <c r="C559" s="45"/>
      <c r="D559" s="45"/>
      <c r="E559" s="58">
        <v>158606</v>
      </c>
    </row>
    <row r="560" spans="1:5" x14ac:dyDescent="0.25">
      <c r="A560" s="33" t="s">
        <v>5720</v>
      </c>
      <c r="B560" s="46" t="s">
        <v>5720</v>
      </c>
      <c r="C560" s="40"/>
      <c r="D560" s="40"/>
      <c r="E560" s="59" t="s">
        <v>5720</v>
      </c>
    </row>
    <row r="561" spans="1:5" x14ac:dyDescent="0.25">
      <c r="A561" s="29" t="s">
        <v>11420</v>
      </c>
      <c r="B561" s="47" t="s">
        <v>11419</v>
      </c>
      <c r="C561" s="40"/>
      <c r="D561" s="40"/>
      <c r="E561" s="55" t="s">
        <v>5724</v>
      </c>
    </row>
    <row r="562" spans="1:5" ht="14.1" customHeight="1" x14ac:dyDescent="0.25">
      <c r="A562" s="48" t="s">
        <v>14601</v>
      </c>
      <c r="B562" s="42"/>
      <c r="C562" s="42"/>
      <c r="D562" s="42"/>
      <c r="E562" s="42"/>
    </row>
    <row r="563" spans="1:5" x14ac:dyDescent="0.25">
      <c r="A563" s="30" t="s">
        <v>5725</v>
      </c>
      <c r="B563" s="49" t="s">
        <v>5726</v>
      </c>
      <c r="C563" s="42"/>
      <c r="D563" s="42"/>
      <c r="E563" s="56" t="s">
        <v>5727</v>
      </c>
    </row>
    <row r="564" spans="1:5" x14ac:dyDescent="0.25">
      <c r="A564" s="31" t="s">
        <v>11418</v>
      </c>
      <c r="B564" s="43" t="s">
        <v>3206</v>
      </c>
      <c r="C564" s="42"/>
      <c r="D564" s="42"/>
      <c r="E564" s="57">
        <v>26841</v>
      </c>
    </row>
    <row r="565" spans="1:5" x14ac:dyDescent="0.25">
      <c r="A565" s="31" t="s">
        <v>14600</v>
      </c>
      <c r="B565" s="43" t="s">
        <v>14599</v>
      </c>
      <c r="C565" s="42"/>
      <c r="D565" s="42"/>
      <c r="E565" s="57">
        <v>6812</v>
      </c>
    </row>
    <row r="566" spans="1:5" x14ac:dyDescent="0.25">
      <c r="A566" s="31" t="s">
        <v>11417</v>
      </c>
      <c r="B566" s="43" t="s">
        <v>553</v>
      </c>
      <c r="C566" s="42"/>
      <c r="D566" s="42"/>
      <c r="E566" s="57">
        <v>15825</v>
      </c>
    </row>
    <row r="567" spans="1:5" x14ac:dyDescent="0.25">
      <c r="A567" s="31" t="s">
        <v>11416</v>
      </c>
      <c r="B567" s="43" t="s">
        <v>3207</v>
      </c>
      <c r="C567" s="42"/>
      <c r="D567" s="42"/>
      <c r="E567" s="57">
        <v>2605</v>
      </c>
    </row>
    <row r="568" spans="1:5" x14ac:dyDescent="0.25">
      <c r="A568" s="31" t="s">
        <v>11415</v>
      </c>
      <c r="B568" s="43" t="s">
        <v>3208</v>
      </c>
      <c r="C568" s="42"/>
      <c r="D568" s="42"/>
      <c r="E568" s="57">
        <v>8418</v>
      </c>
    </row>
    <row r="569" spans="1:5" x14ac:dyDescent="0.25">
      <c r="A569" s="31" t="s">
        <v>11414</v>
      </c>
      <c r="B569" s="43" t="s">
        <v>3209</v>
      </c>
      <c r="C569" s="42"/>
      <c r="D569" s="42"/>
      <c r="E569" s="57">
        <v>89183</v>
      </c>
    </row>
    <row r="570" spans="1:5" x14ac:dyDescent="0.25">
      <c r="A570" s="31" t="s">
        <v>11413</v>
      </c>
      <c r="B570" s="43" t="s">
        <v>3214</v>
      </c>
      <c r="C570" s="42"/>
      <c r="D570" s="42"/>
      <c r="E570" s="57">
        <v>10019</v>
      </c>
    </row>
    <row r="571" spans="1:5" x14ac:dyDescent="0.25">
      <c r="A571" s="31" t="s">
        <v>11412</v>
      </c>
      <c r="B571" s="43" t="s">
        <v>3210</v>
      </c>
      <c r="C571" s="42"/>
      <c r="D571" s="42"/>
      <c r="E571" s="57">
        <v>76531</v>
      </c>
    </row>
    <row r="572" spans="1:5" x14ac:dyDescent="0.25">
      <c r="A572" s="31" t="s">
        <v>11411</v>
      </c>
      <c r="B572" s="43" t="s">
        <v>3211</v>
      </c>
      <c r="C572" s="42"/>
      <c r="D572" s="42"/>
      <c r="E572" s="57">
        <v>14238</v>
      </c>
    </row>
    <row r="573" spans="1:5" x14ac:dyDescent="0.25">
      <c r="A573" s="31" t="s">
        <v>11410</v>
      </c>
      <c r="B573" s="43" t="s">
        <v>3212</v>
      </c>
      <c r="C573" s="42"/>
      <c r="D573" s="42"/>
      <c r="E573" s="57">
        <v>130838</v>
      </c>
    </row>
    <row r="574" spans="1:5" x14ac:dyDescent="0.25">
      <c r="A574" s="31" t="s">
        <v>11409</v>
      </c>
      <c r="B574" s="43" t="s">
        <v>3212</v>
      </c>
      <c r="C574" s="42"/>
      <c r="D574" s="42"/>
      <c r="E574" s="57">
        <v>6399</v>
      </c>
    </row>
    <row r="575" spans="1:5" x14ac:dyDescent="0.25">
      <c r="A575" s="31" t="s">
        <v>11408</v>
      </c>
      <c r="B575" s="43" t="s">
        <v>3213</v>
      </c>
      <c r="C575" s="42"/>
      <c r="D575" s="42"/>
      <c r="E575" s="57">
        <v>20252</v>
      </c>
    </row>
    <row r="576" spans="1:5" x14ac:dyDescent="0.25">
      <c r="A576" s="32" t="s">
        <v>5778</v>
      </c>
      <c r="B576" s="44" t="s">
        <v>5720</v>
      </c>
      <c r="C576" s="45"/>
      <c r="D576" s="45"/>
      <c r="E576" s="58">
        <v>407961</v>
      </c>
    </row>
    <row r="577" spans="1:5" x14ac:dyDescent="0.25">
      <c r="A577" s="32" t="s">
        <v>5779</v>
      </c>
      <c r="B577" s="44" t="s">
        <v>5720</v>
      </c>
      <c r="C577" s="45"/>
      <c r="D577" s="45"/>
      <c r="E577" s="58">
        <v>407961</v>
      </c>
    </row>
    <row r="578" spans="1:5" x14ac:dyDescent="0.25">
      <c r="A578" s="33" t="s">
        <v>5720</v>
      </c>
      <c r="B578" s="46" t="s">
        <v>5720</v>
      </c>
      <c r="C578" s="40"/>
      <c r="D578" s="40"/>
      <c r="E578" s="59" t="s">
        <v>5720</v>
      </c>
    </row>
    <row r="579" spans="1:5" x14ac:dyDescent="0.25">
      <c r="A579" s="29" t="s">
        <v>9546</v>
      </c>
      <c r="B579" s="47" t="s">
        <v>9545</v>
      </c>
      <c r="C579" s="40"/>
      <c r="D579" s="40"/>
      <c r="E579" s="55" t="s">
        <v>5724</v>
      </c>
    </row>
    <row r="580" spans="1:5" ht="14.1" customHeight="1" x14ac:dyDescent="0.25">
      <c r="A580" s="48" t="s">
        <v>14598</v>
      </c>
      <c r="B580" s="42"/>
      <c r="C580" s="42"/>
      <c r="D580" s="42"/>
      <c r="E580" s="42"/>
    </row>
    <row r="581" spans="1:5" x14ac:dyDescent="0.25">
      <c r="A581" s="30" t="s">
        <v>5725</v>
      </c>
      <c r="B581" s="49" t="s">
        <v>5726</v>
      </c>
      <c r="C581" s="42"/>
      <c r="D581" s="42"/>
      <c r="E581" s="56" t="s">
        <v>5727</v>
      </c>
    </row>
    <row r="582" spans="1:5" x14ac:dyDescent="0.25">
      <c r="A582" s="31" t="s">
        <v>9544</v>
      </c>
      <c r="B582" s="43" t="s">
        <v>5609</v>
      </c>
      <c r="C582" s="42"/>
      <c r="D582" s="42"/>
      <c r="E582" s="57">
        <v>86366</v>
      </c>
    </row>
    <row r="583" spans="1:5" x14ac:dyDescent="0.25">
      <c r="A583" s="31" t="s">
        <v>9543</v>
      </c>
      <c r="B583" s="43" t="s">
        <v>5611</v>
      </c>
      <c r="C583" s="42"/>
      <c r="D583" s="42"/>
      <c r="E583" s="57">
        <v>5874</v>
      </c>
    </row>
    <row r="584" spans="1:5" x14ac:dyDescent="0.25">
      <c r="A584" s="31" t="s">
        <v>9542</v>
      </c>
      <c r="B584" s="43" t="s">
        <v>5610</v>
      </c>
      <c r="C584" s="42"/>
      <c r="D584" s="42"/>
      <c r="E584" s="57">
        <v>15960</v>
      </c>
    </row>
    <row r="585" spans="1:5" x14ac:dyDescent="0.25">
      <c r="A585" s="31" t="s">
        <v>9541</v>
      </c>
      <c r="B585" s="43" t="s">
        <v>5612</v>
      </c>
      <c r="C585" s="42"/>
      <c r="D585" s="42"/>
      <c r="E585" s="57">
        <v>1353</v>
      </c>
    </row>
    <row r="586" spans="1:5" x14ac:dyDescent="0.25">
      <c r="A586" s="32" t="s">
        <v>5778</v>
      </c>
      <c r="B586" s="44" t="s">
        <v>5720</v>
      </c>
      <c r="C586" s="45"/>
      <c r="D586" s="45"/>
      <c r="E586" s="58">
        <v>109553</v>
      </c>
    </row>
    <row r="587" spans="1:5" x14ac:dyDescent="0.25">
      <c r="A587" s="32" t="s">
        <v>5779</v>
      </c>
      <c r="B587" s="44" t="s">
        <v>5720</v>
      </c>
      <c r="C587" s="45"/>
      <c r="D587" s="45"/>
      <c r="E587" s="58">
        <v>109553</v>
      </c>
    </row>
    <row r="588" spans="1:5" x14ac:dyDescent="0.25">
      <c r="A588" s="33" t="s">
        <v>5720</v>
      </c>
      <c r="B588" s="46" t="s">
        <v>5720</v>
      </c>
      <c r="C588" s="40"/>
      <c r="D588" s="40"/>
      <c r="E588" s="59" t="s">
        <v>5720</v>
      </c>
    </row>
    <row r="589" spans="1:5" x14ac:dyDescent="0.25">
      <c r="A589" s="29" t="s">
        <v>9540</v>
      </c>
      <c r="B589" s="47" t="s">
        <v>9539</v>
      </c>
      <c r="C589" s="40"/>
      <c r="D589" s="40"/>
      <c r="E589" s="55" t="s">
        <v>5724</v>
      </c>
    </row>
    <row r="590" spans="1:5" ht="14.1" customHeight="1" x14ac:dyDescent="0.25">
      <c r="A590" s="48" t="s">
        <v>14597</v>
      </c>
      <c r="B590" s="42"/>
      <c r="C590" s="42"/>
      <c r="D590" s="42"/>
      <c r="E590" s="42"/>
    </row>
    <row r="591" spans="1:5" x14ac:dyDescent="0.25">
      <c r="A591" s="30" t="s">
        <v>5725</v>
      </c>
      <c r="B591" s="49" t="s">
        <v>5726</v>
      </c>
      <c r="C591" s="42"/>
      <c r="D591" s="42"/>
      <c r="E591" s="56" t="s">
        <v>5727</v>
      </c>
    </row>
    <row r="592" spans="1:5" x14ac:dyDescent="0.25">
      <c r="A592" s="31" t="s">
        <v>9535</v>
      </c>
      <c r="B592" s="43" t="s">
        <v>14596</v>
      </c>
      <c r="C592" s="42"/>
      <c r="D592" s="42"/>
      <c r="E592" s="57">
        <v>14417</v>
      </c>
    </row>
    <row r="593" spans="1:5" x14ac:dyDescent="0.25">
      <c r="A593" s="31" t="s">
        <v>9538</v>
      </c>
      <c r="B593" s="43" t="s">
        <v>5293</v>
      </c>
      <c r="C593" s="42"/>
      <c r="D593" s="42"/>
      <c r="E593" s="57">
        <v>41139</v>
      </c>
    </row>
    <row r="594" spans="1:5" x14ac:dyDescent="0.25">
      <c r="A594" s="31" t="s">
        <v>9537</v>
      </c>
      <c r="B594" s="43" t="s">
        <v>5294</v>
      </c>
      <c r="C594" s="42"/>
      <c r="D594" s="42"/>
      <c r="E594" s="57">
        <v>14159</v>
      </c>
    </row>
    <row r="595" spans="1:5" x14ac:dyDescent="0.25">
      <c r="A595" s="31" t="s">
        <v>14595</v>
      </c>
      <c r="B595" s="43" t="s">
        <v>14594</v>
      </c>
      <c r="C595" s="42"/>
      <c r="D595" s="42"/>
      <c r="E595" s="57">
        <v>12523</v>
      </c>
    </row>
    <row r="596" spans="1:5" x14ac:dyDescent="0.25">
      <c r="A596" s="31" t="s">
        <v>9536</v>
      </c>
      <c r="B596" s="43" t="s">
        <v>5295</v>
      </c>
      <c r="C596" s="42"/>
      <c r="D596" s="42"/>
      <c r="E596" s="57">
        <v>65516</v>
      </c>
    </row>
    <row r="597" spans="1:5" x14ac:dyDescent="0.25">
      <c r="A597" s="31" t="s">
        <v>9534</v>
      </c>
      <c r="B597" s="43" t="s">
        <v>5296</v>
      </c>
      <c r="C597" s="42"/>
      <c r="D597" s="42"/>
      <c r="E597" s="57">
        <v>53230</v>
      </c>
    </row>
    <row r="598" spans="1:5" x14ac:dyDescent="0.25">
      <c r="A598" s="31" t="s">
        <v>9533</v>
      </c>
      <c r="B598" s="43" t="s">
        <v>9532</v>
      </c>
      <c r="C598" s="42"/>
      <c r="D598" s="42"/>
      <c r="E598" s="57">
        <v>2583</v>
      </c>
    </row>
    <row r="599" spans="1:5" x14ac:dyDescent="0.25">
      <c r="A599" s="31" t="s">
        <v>9531</v>
      </c>
      <c r="B599" s="43" t="s">
        <v>5297</v>
      </c>
      <c r="C599" s="42"/>
      <c r="D599" s="42"/>
      <c r="E599" s="57">
        <v>8973</v>
      </c>
    </row>
    <row r="600" spans="1:5" x14ac:dyDescent="0.25">
      <c r="A600" s="31" t="s">
        <v>9530</v>
      </c>
      <c r="B600" s="43" t="s">
        <v>5298</v>
      </c>
      <c r="C600" s="42"/>
      <c r="D600" s="42"/>
      <c r="E600" s="57">
        <v>8479</v>
      </c>
    </row>
    <row r="601" spans="1:5" x14ac:dyDescent="0.25">
      <c r="A601" s="31" t="s">
        <v>9529</v>
      </c>
      <c r="B601" s="43" t="s">
        <v>5299</v>
      </c>
      <c r="C601" s="42"/>
      <c r="D601" s="42"/>
      <c r="E601" s="57">
        <v>14653</v>
      </c>
    </row>
    <row r="602" spans="1:5" x14ac:dyDescent="0.25">
      <c r="A602" s="31" t="s">
        <v>9528</v>
      </c>
      <c r="B602" s="43" t="s">
        <v>5300</v>
      </c>
      <c r="C602" s="42"/>
      <c r="D602" s="42"/>
      <c r="E602" s="57">
        <v>17966</v>
      </c>
    </row>
    <row r="603" spans="1:5" x14ac:dyDescent="0.25">
      <c r="A603" s="31" t="s">
        <v>9527</v>
      </c>
      <c r="B603" s="43" t="s">
        <v>5301</v>
      </c>
      <c r="C603" s="42"/>
      <c r="D603" s="42"/>
      <c r="E603" s="57">
        <v>28616</v>
      </c>
    </row>
    <row r="604" spans="1:5" x14ac:dyDescent="0.25">
      <c r="A604" s="31" t="s">
        <v>9526</v>
      </c>
      <c r="B604" s="43" t="s">
        <v>5302</v>
      </c>
      <c r="C604" s="42"/>
      <c r="D604" s="42"/>
      <c r="E604" s="57">
        <v>19149</v>
      </c>
    </row>
    <row r="605" spans="1:5" x14ac:dyDescent="0.25">
      <c r="A605" s="31" t="s">
        <v>9525</v>
      </c>
      <c r="B605" s="43" t="s">
        <v>5303</v>
      </c>
      <c r="C605" s="42"/>
      <c r="D605" s="42"/>
      <c r="E605" s="57">
        <v>58200</v>
      </c>
    </row>
    <row r="606" spans="1:5" x14ac:dyDescent="0.25">
      <c r="A606" s="31" t="s">
        <v>9524</v>
      </c>
      <c r="B606" s="43" t="s">
        <v>5304</v>
      </c>
      <c r="C606" s="42"/>
      <c r="D606" s="42"/>
      <c r="E606" s="57">
        <v>10629</v>
      </c>
    </row>
    <row r="607" spans="1:5" x14ac:dyDescent="0.25">
      <c r="A607" s="31" t="s">
        <v>9523</v>
      </c>
      <c r="B607" s="43" t="s">
        <v>5305</v>
      </c>
      <c r="C607" s="42"/>
      <c r="D607" s="42"/>
      <c r="E607" s="57">
        <v>107426</v>
      </c>
    </row>
    <row r="608" spans="1:5" x14ac:dyDescent="0.25">
      <c r="A608" s="31" t="s">
        <v>9522</v>
      </c>
      <c r="B608" s="43" t="s">
        <v>5306</v>
      </c>
      <c r="C608" s="42"/>
      <c r="D608" s="42"/>
      <c r="E608" s="57">
        <v>21516</v>
      </c>
    </row>
    <row r="609" spans="1:5" x14ac:dyDescent="0.25">
      <c r="A609" s="31" t="s">
        <v>9521</v>
      </c>
      <c r="B609" s="43" t="s">
        <v>5307</v>
      </c>
      <c r="C609" s="42"/>
      <c r="D609" s="42"/>
      <c r="E609" s="57">
        <v>4713</v>
      </c>
    </row>
    <row r="610" spans="1:5" x14ac:dyDescent="0.25">
      <c r="A610" s="31" t="s">
        <v>9520</v>
      </c>
      <c r="B610" s="43" t="s">
        <v>5308</v>
      </c>
      <c r="C610" s="42"/>
      <c r="D610" s="42"/>
      <c r="E610" s="57">
        <v>16546</v>
      </c>
    </row>
    <row r="611" spans="1:5" x14ac:dyDescent="0.25">
      <c r="A611" s="31" t="s">
        <v>14593</v>
      </c>
      <c r="B611" s="43" t="s">
        <v>14592</v>
      </c>
      <c r="C611" s="42"/>
      <c r="D611" s="42"/>
      <c r="E611" s="57">
        <v>2583</v>
      </c>
    </row>
    <row r="612" spans="1:5" x14ac:dyDescent="0.25">
      <c r="A612" s="31" t="s">
        <v>9519</v>
      </c>
      <c r="B612" s="43" t="s">
        <v>5309</v>
      </c>
      <c r="C612" s="42"/>
      <c r="D612" s="42"/>
      <c r="E612" s="57">
        <v>17966</v>
      </c>
    </row>
    <row r="613" spans="1:5" x14ac:dyDescent="0.25">
      <c r="A613" s="31" t="s">
        <v>9518</v>
      </c>
      <c r="B613" s="43" t="s">
        <v>5310</v>
      </c>
      <c r="C613" s="42"/>
      <c r="D613" s="42"/>
      <c r="E613" s="57">
        <v>22226</v>
      </c>
    </row>
    <row r="614" spans="1:5" x14ac:dyDescent="0.25">
      <c r="A614" s="31" t="s">
        <v>9517</v>
      </c>
      <c r="B614" s="43" t="s">
        <v>5311</v>
      </c>
      <c r="C614" s="42"/>
      <c r="D614" s="42"/>
      <c r="E614" s="57">
        <v>3056</v>
      </c>
    </row>
    <row r="615" spans="1:5" x14ac:dyDescent="0.25">
      <c r="A615" s="31" t="s">
        <v>9516</v>
      </c>
      <c r="B615" s="43" t="s">
        <v>5312</v>
      </c>
      <c r="C615" s="42"/>
      <c r="D615" s="42"/>
      <c r="E615" s="57">
        <v>59856</v>
      </c>
    </row>
    <row r="616" spans="1:5" x14ac:dyDescent="0.25">
      <c r="A616" s="31" t="s">
        <v>9515</v>
      </c>
      <c r="B616" s="43" t="s">
        <v>5313</v>
      </c>
      <c r="C616" s="42"/>
      <c r="D616" s="42"/>
      <c r="E616" s="57">
        <v>21753</v>
      </c>
    </row>
    <row r="617" spans="1:5" x14ac:dyDescent="0.25">
      <c r="A617" s="31" t="s">
        <v>9514</v>
      </c>
      <c r="B617" s="43" t="s">
        <v>5314</v>
      </c>
      <c r="C617" s="42"/>
      <c r="D617" s="42"/>
      <c r="E617" s="57">
        <v>3056</v>
      </c>
    </row>
    <row r="618" spans="1:5" x14ac:dyDescent="0.25">
      <c r="A618" s="31" t="s">
        <v>9513</v>
      </c>
      <c r="B618" s="43" t="s">
        <v>5315</v>
      </c>
      <c r="C618" s="42"/>
      <c r="D618" s="42"/>
      <c r="E618" s="57">
        <v>39503</v>
      </c>
    </row>
    <row r="619" spans="1:5" x14ac:dyDescent="0.25">
      <c r="A619" s="31" t="s">
        <v>9512</v>
      </c>
      <c r="B619" s="43" t="s">
        <v>5316</v>
      </c>
      <c r="C619" s="42"/>
      <c r="D619" s="42"/>
      <c r="E619" s="57">
        <v>24119</v>
      </c>
    </row>
    <row r="620" spans="1:5" x14ac:dyDescent="0.25">
      <c r="A620" s="31" t="s">
        <v>14591</v>
      </c>
      <c r="B620" s="43" t="s">
        <v>14590</v>
      </c>
      <c r="C620" s="42"/>
      <c r="D620" s="42"/>
      <c r="E620" s="57">
        <v>21279</v>
      </c>
    </row>
    <row r="621" spans="1:5" x14ac:dyDescent="0.25">
      <c r="A621" s="31" t="s">
        <v>9511</v>
      </c>
      <c r="B621" s="43" t="s">
        <v>5317</v>
      </c>
      <c r="C621" s="42"/>
      <c r="D621" s="42"/>
      <c r="E621" s="57">
        <v>208874</v>
      </c>
    </row>
    <row r="622" spans="1:5" x14ac:dyDescent="0.25">
      <c r="A622" s="31" t="s">
        <v>9510</v>
      </c>
      <c r="B622" s="43" t="s">
        <v>5318</v>
      </c>
      <c r="C622" s="42"/>
      <c r="D622" s="42"/>
      <c r="E622" s="57">
        <v>39719</v>
      </c>
    </row>
    <row r="623" spans="1:5" x14ac:dyDescent="0.25">
      <c r="A623" s="31" t="s">
        <v>14589</v>
      </c>
      <c r="B623" s="43" t="s">
        <v>14588</v>
      </c>
      <c r="C623" s="42"/>
      <c r="D623" s="42"/>
      <c r="E623" s="57">
        <v>12996</v>
      </c>
    </row>
    <row r="624" spans="1:5" x14ac:dyDescent="0.25">
      <c r="A624" s="32" t="s">
        <v>5778</v>
      </c>
      <c r="B624" s="44" t="s">
        <v>5720</v>
      </c>
      <c r="C624" s="45"/>
      <c r="D624" s="45"/>
      <c r="E624" s="58">
        <v>997419</v>
      </c>
    </row>
    <row r="625" spans="1:5" x14ac:dyDescent="0.25">
      <c r="A625" s="32" t="s">
        <v>5779</v>
      </c>
      <c r="B625" s="44" t="s">
        <v>5720</v>
      </c>
      <c r="C625" s="45"/>
      <c r="D625" s="45"/>
      <c r="E625" s="58">
        <v>997419</v>
      </c>
    </row>
    <row r="626" spans="1:5" x14ac:dyDescent="0.25">
      <c r="A626" s="33" t="s">
        <v>5720</v>
      </c>
      <c r="B626" s="46" t="s">
        <v>5720</v>
      </c>
      <c r="C626" s="40"/>
      <c r="D626" s="40"/>
      <c r="E626" s="59" t="s">
        <v>5720</v>
      </c>
    </row>
    <row r="627" spans="1:5" x14ac:dyDescent="0.25">
      <c r="A627" s="29" t="s">
        <v>9509</v>
      </c>
      <c r="B627" s="47" t="s">
        <v>9508</v>
      </c>
      <c r="C627" s="40"/>
      <c r="D627" s="40"/>
      <c r="E627" s="55" t="s">
        <v>5724</v>
      </c>
    </row>
    <row r="628" spans="1:5" ht="14.1" customHeight="1" x14ac:dyDescent="0.25">
      <c r="A628" s="48" t="s">
        <v>14587</v>
      </c>
      <c r="B628" s="42"/>
      <c r="C628" s="42"/>
      <c r="D628" s="42"/>
      <c r="E628" s="42"/>
    </row>
    <row r="629" spans="1:5" x14ac:dyDescent="0.25">
      <c r="A629" s="30" t="s">
        <v>5725</v>
      </c>
      <c r="B629" s="49" t="s">
        <v>5726</v>
      </c>
      <c r="C629" s="42"/>
      <c r="D629" s="42"/>
      <c r="E629" s="56" t="s">
        <v>5727</v>
      </c>
    </row>
    <row r="630" spans="1:5" x14ac:dyDescent="0.25">
      <c r="A630" s="31" t="s">
        <v>9507</v>
      </c>
      <c r="B630" s="43" t="s">
        <v>5228</v>
      </c>
      <c r="C630" s="42"/>
      <c r="D630" s="42"/>
      <c r="E630" s="57">
        <v>51000</v>
      </c>
    </row>
    <row r="631" spans="1:5" x14ac:dyDescent="0.25">
      <c r="A631" s="31" t="s">
        <v>9506</v>
      </c>
      <c r="B631" s="43" t="s">
        <v>9505</v>
      </c>
      <c r="C631" s="42"/>
      <c r="D631" s="42"/>
      <c r="E631" s="57">
        <v>1000</v>
      </c>
    </row>
    <row r="632" spans="1:5" x14ac:dyDescent="0.25">
      <c r="A632" s="31" t="s">
        <v>9504</v>
      </c>
      <c r="B632" s="43" t="s">
        <v>5229</v>
      </c>
      <c r="C632" s="42"/>
      <c r="D632" s="42"/>
      <c r="E632" s="57">
        <v>13813</v>
      </c>
    </row>
    <row r="633" spans="1:5" x14ac:dyDescent="0.25">
      <c r="A633" s="32" t="s">
        <v>5778</v>
      </c>
      <c r="B633" s="44" t="s">
        <v>5720</v>
      </c>
      <c r="C633" s="45"/>
      <c r="D633" s="45"/>
      <c r="E633" s="58">
        <v>65813</v>
      </c>
    </row>
    <row r="634" spans="1:5" x14ac:dyDescent="0.25">
      <c r="A634" s="32" t="s">
        <v>5779</v>
      </c>
      <c r="B634" s="44" t="s">
        <v>5720</v>
      </c>
      <c r="C634" s="45"/>
      <c r="D634" s="45"/>
      <c r="E634" s="58">
        <v>65813</v>
      </c>
    </row>
    <row r="635" spans="1:5" x14ac:dyDescent="0.25">
      <c r="A635" s="33" t="s">
        <v>5720</v>
      </c>
      <c r="B635" s="46" t="s">
        <v>5720</v>
      </c>
      <c r="C635" s="40"/>
      <c r="D635" s="40"/>
      <c r="E635" s="59" t="s">
        <v>5720</v>
      </c>
    </row>
    <row r="636" spans="1:5" x14ac:dyDescent="0.25">
      <c r="A636" s="29" t="s">
        <v>9503</v>
      </c>
      <c r="B636" s="47" t="s">
        <v>9502</v>
      </c>
      <c r="C636" s="40"/>
      <c r="D636" s="40"/>
      <c r="E636" s="55" t="s">
        <v>5724</v>
      </c>
    </row>
    <row r="637" spans="1:5" ht="14.1" customHeight="1" x14ac:dyDescent="0.25">
      <c r="A637" s="48" t="s">
        <v>14586</v>
      </c>
      <c r="B637" s="42"/>
      <c r="C637" s="42"/>
      <c r="D637" s="42"/>
      <c r="E637" s="42"/>
    </row>
    <row r="638" spans="1:5" x14ac:dyDescent="0.25">
      <c r="A638" s="30" t="s">
        <v>5725</v>
      </c>
      <c r="B638" s="49" t="s">
        <v>5726</v>
      </c>
      <c r="C638" s="42"/>
      <c r="D638" s="42"/>
      <c r="E638" s="56" t="s">
        <v>5727</v>
      </c>
    </row>
    <row r="639" spans="1:5" x14ac:dyDescent="0.25">
      <c r="A639" s="31" t="s">
        <v>9501</v>
      </c>
      <c r="B639" s="43" t="s">
        <v>2749</v>
      </c>
      <c r="C639" s="42"/>
      <c r="D639" s="42"/>
      <c r="E639" s="57">
        <v>46306</v>
      </c>
    </row>
    <row r="640" spans="1:5" x14ac:dyDescent="0.25">
      <c r="A640" s="31" t="s">
        <v>9500</v>
      </c>
      <c r="B640" s="43" t="s">
        <v>2750</v>
      </c>
      <c r="C640" s="42"/>
      <c r="D640" s="42"/>
      <c r="E640" s="57">
        <v>34717</v>
      </c>
    </row>
    <row r="641" spans="1:5" x14ac:dyDescent="0.25">
      <c r="A641" s="31" t="s">
        <v>9499</v>
      </c>
      <c r="B641" s="43" t="s">
        <v>2751</v>
      </c>
      <c r="C641" s="42"/>
      <c r="D641" s="42"/>
      <c r="E641" s="57">
        <v>219975</v>
      </c>
    </row>
    <row r="642" spans="1:5" x14ac:dyDescent="0.25">
      <c r="A642" s="31" t="s">
        <v>9498</v>
      </c>
      <c r="B642" s="43" t="s">
        <v>2752</v>
      </c>
      <c r="C642" s="42"/>
      <c r="D642" s="42"/>
      <c r="E642" s="57">
        <v>4820</v>
      </c>
    </row>
    <row r="643" spans="1:5" x14ac:dyDescent="0.25">
      <c r="A643" s="31" t="s">
        <v>9497</v>
      </c>
      <c r="B643" s="43" t="s">
        <v>2753</v>
      </c>
      <c r="C643" s="42"/>
      <c r="D643" s="42"/>
      <c r="E643" s="57">
        <v>32514</v>
      </c>
    </row>
    <row r="644" spans="1:5" x14ac:dyDescent="0.25">
      <c r="A644" s="31" t="s">
        <v>9496</v>
      </c>
      <c r="B644" s="43" t="s">
        <v>9495</v>
      </c>
      <c r="C644" s="42"/>
      <c r="D644" s="42"/>
      <c r="E644" s="57">
        <v>1130</v>
      </c>
    </row>
    <row r="645" spans="1:5" x14ac:dyDescent="0.25">
      <c r="A645" s="31" t="s">
        <v>9494</v>
      </c>
      <c r="B645" s="43" t="s">
        <v>9493</v>
      </c>
      <c r="C645" s="42"/>
      <c r="D645" s="42"/>
      <c r="E645" s="57">
        <v>9226</v>
      </c>
    </row>
    <row r="646" spans="1:5" x14ac:dyDescent="0.25">
      <c r="A646" s="32" t="s">
        <v>5778</v>
      </c>
      <c r="B646" s="44" t="s">
        <v>5720</v>
      </c>
      <c r="C646" s="45"/>
      <c r="D646" s="45"/>
      <c r="E646" s="58">
        <v>348688</v>
      </c>
    </row>
    <row r="647" spans="1:5" x14ac:dyDescent="0.25">
      <c r="A647" s="32" t="s">
        <v>5779</v>
      </c>
      <c r="B647" s="44" t="s">
        <v>5720</v>
      </c>
      <c r="C647" s="45"/>
      <c r="D647" s="45"/>
      <c r="E647" s="58">
        <v>348688</v>
      </c>
    </row>
    <row r="648" spans="1:5" x14ac:dyDescent="0.25">
      <c r="A648" s="33" t="s">
        <v>5720</v>
      </c>
      <c r="B648" s="46" t="s">
        <v>5720</v>
      </c>
      <c r="C648" s="40"/>
      <c r="D648" s="40"/>
      <c r="E648" s="59" t="s">
        <v>5720</v>
      </c>
    </row>
    <row r="649" spans="1:5" x14ac:dyDescent="0.25">
      <c r="A649" s="29" t="s">
        <v>11407</v>
      </c>
      <c r="B649" s="47" t="s">
        <v>11406</v>
      </c>
      <c r="C649" s="40"/>
      <c r="D649" s="40"/>
      <c r="E649" s="55" t="s">
        <v>5724</v>
      </c>
    </row>
    <row r="650" spans="1:5" ht="14.1" customHeight="1" x14ac:dyDescent="0.25">
      <c r="A650" s="48" t="s">
        <v>14585</v>
      </c>
      <c r="B650" s="42"/>
      <c r="C650" s="42"/>
      <c r="D650" s="42"/>
      <c r="E650" s="42"/>
    </row>
    <row r="651" spans="1:5" x14ac:dyDescent="0.25">
      <c r="A651" s="30" t="s">
        <v>5725</v>
      </c>
      <c r="B651" s="49" t="s">
        <v>5726</v>
      </c>
      <c r="C651" s="42"/>
      <c r="D651" s="42"/>
      <c r="E651" s="56" t="s">
        <v>5727</v>
      </c>
    </row>
    <row r="652" spans="1:5" x14ac:dyDescent="0.25">
      <c r="A652" s="31" t="s">
        <v>11405</v>
      </c>
      <c r="B652" s="43" t="s">
        <v>4977</v>
      </c>
      <c r="C652" s="42"/>
      <c r="D652" s="42"/>
      <c r="E652" s="57">
        <v>8371</v>
      </c>
    </row>
    <row r="653" spans="1:5" x14ac:dyDescent="0.25">
      <c r="A653" s="31" t="s">
        <v>11404</v>
      </c>
      <c r="B653" s="43" t="s">
        <v>4978</v>
      </c>
      <c r="C653" s="42"/>
      <c r="D653" s="42"/>
      <c r="E653" s="57">
        <v>17092</v>
      </c>
    </row>
    <row r="654" spans="1:5" x14ac:dyDescent="0.25">
      <c r="A654" s="31" t="s">
        <v>11403</v>
      </c>
      <c r="B654" s="43" t="s">
        <v>4979</v>
      </c>
      <c r="C654" s="42"/>
      <c r="D654" s="42"/>
      <c r="E654" s="57">
        <v>26858</v>
      </c>
    </row>
    <row r="655" spans="1:5" x14ac:dyDescent="0.25">
      <c r="A655" s="31" t="s">
        <v>14584</v>
      </c>
      <c r="B655" s="43" t="s">
        <v>14583</v>
      </c>
      <c r="C655" s="42"/>
      <c r="D655" s="42"/>
      <c r="E655" s="57">
        <v>37671</v>
      </c>
    </row>
    <row r="656" spans="1:5" x14ac:dyDescent="0.25">
      <c r="A656" s="31" t="s">
        <v>11402</v>
      </c>
      <c r="B656" s="43" t="s">
        <v>4980</v>
      </c>
      <c r="C656" s="42"/>
      <c r="D656" s="42"/>
      <c r="E656" s="57">
        <v>20580</v>
      </c>
    </row>
    <row r="657" spans="1:5" x14ac:dyDescent="0.25">
      <c r="A657" s="31" t="s">
        <v>11401</v>
      </c>
      <c r="B657" s="43" t="s">
        <v>4981</v>
      </c>
      <c r="C657" s="42"/>
      <c r="D657" s="42"/>
      <c r="E657" s="57">
        <v>3139</v>
      </c>
    </row>
    <row r="658" spans="1:5" x14ac:dyDescent="0.25">
      <c r="A658" s="31" t="s">
        <v>11400</v>
      </c>
      <c r="B658" s="43" t="s">
        <v>4982</v>
      </c>
      <c r="C658" s="42"/>
      <c r="D658" s="42"/>
      <c r="E658" s="57">
        <v>1000</v>
      </c>
    </row>
    <row r="659" spans="1:5" x14ac:dyDescent="0.25">
      <c r="A659" s="31" t="s">
        <v>11399</v>
      </c>
      <c r="B659" s="43" t="s">
        <v>4983</v>
      </c>
      <c r="C659" s="42"/>
      <c r="D659" s="42"/>
      <c r="E659" s="57">
        <v>335901</v>
      </c>
    </row>
    <row r="660" spans="1:5" x14ac:dyDescent="0.25">
      <c r="A660" s="31" t="s">
        <v>11398</v>
      </c>
      <c r="B660" s="43" t="s">
        <v>4984</v>
      </c>
      <c r="C660" s="42"/>
      <c r="D660" s="42"/>
      <c r="E660" s="57">
        <v>9767</v>
      </c>
    </row>
    <row r="661" spans="1:5" x14ac:dyDescent="0.25">
      <c r="A661" s="31" t="s">
        <v>11397</v>
      </c>
      <c r="B661" s="43" t="s">
        <v>4985</v>
      </c>
      <c r="C661" s="42"/>
      <c r="D661" s="42"/>
      <c r="E661" s="57">
        <v>2790</v>
      </c>
    </row>
    <row r="662" spans="1:5" x14ac:dyDescent="0.25">
      <c r="A662" s="31" t="s">
        <v>11396</v>
      </c>
      <c r="B662" s="43" t="s">
        <v>4986</v>
      </c>
      <c r="C662" s="42"/>
      <c r="D662" s="42"/>
      <c r="E662" s="57">
        <v>1395</v>
      </c>
    </row>
    <row r="663" spans="1:5" x14ac:dyDescent="0.25">
      <c r="A663" s="31" t="s">
        <v>11395</v>
      </c>
      <c r="B663" s="43" t="s">
        <v>4987</v>
      </c>
      <c r="C663" s="42"/>
      <c r="D663" s="42"/>
      <c r="E663" s="57">
        <v>6279</v>
      </c>
    </row>
    <row r="664" spans="1:5" x14ac:dyDescent="0.25">
      <c r="A664" s="31" t="s">
        <v>11394</v>
      </c>
      <c r="B664" s="43" t="s">
        <v>4988</v>
      </c>
      <c r="C664" s="42"/>
      <c r="D664" s="42"/>
      <c r="E664" s="57">
        <v>17440</v>
      </c>
    </row>
    <row r="665" spans="1:5" x14ac:dyDescent="0.25">
      <c r="A665" s="31" t="s">
        <v>11393</v>
      </c>
      <c r="B665" s="43" t="s">
        <v>4989</v>
      </c>
      <c r="C665" s="42"/>
      <c r="D665" s="42"/>
      <c r="E665" s="57">
        <v>5930</v>
      </c>
    </row>
    <row r="666" spans="1:5" x14ac:dyDescent="0.25">
      <c r="A666" s="32" t="s">
        <v>5778</v>
      </c>
      <c r="B666" s="44" t="s">
        <v>5720</v>
      </c>
      <c r="C666" s="45"/>
      <c r="D666" s="45"/>
      <c r="E666" s="58">
        <v>494213</v>
      </c>
    </row>
    <row r="667" spans="1:5" x14ac:dyDescent="0.25">
      <c r="A667" s="32" t="s">
        <v>5779</v>
      </c>
      <c r="B667" s="44" t="s">
        <v>5720</v>
      </c>
      <c r="C667" s="45"/>
      <c r="D667" s="45"/>
      <c r="E667" s="58">
        <v>494213</v>
      </c>
    </row>
    <row r="668" spans="1:5" x14ac:dyDescent="0.25">
      <c r="A668" s="33" t="s">
        <v>5720</v>
      </c>
      <c r="B668" s="46" t="s">
        <v>5720</v>
      </c>
      <c r="C668" s="40"/>
      <c r="D668" s="40"/>
      <c r="E668" s="59" t="s">
        <v>5720</v>
      </c>
    </row>
    <row r="669" spans="1:5" x14ac:dyDescent="0.25">
      <c r="A669" s="29" t="s">
        <v>11392</v>
      </c>
      <c r="B669" s="47" t="s">
        <v>11391</v>
      </c>
      <c r="C669" s="40"/>
      <c r="D669" s="40"/>
      <c r="E669" s="55" t="s">
        <v>5724</v>
      </c>
    </row>
    <row r="670" spans="1:5" ht="14.1" customHeight="1" x14ac:dyDescent="0.25">
      <c r="A670" s="48" t="s">
        <v>14582</v>
      </c>
      <c r="B670" s="42"/>
      <c r="C670" s="42"/>
      <c r="D670" s="42"/>
      <c r="E670" s="42"/>
    </row>
    <row r="671" spans="1:5" x14ac:dyDescent="0.25">
      <c r="A671" s="30" t="s">
        <v>5725</v>
      </c>
      <c r="B671" s="49" t="s">
        <v>5726</v>
      </c>
      <c r="C671" s="42"/>
      <c r="D671" s="42"/>
      <c r="E671" s="56" t="s">
        <v>5727</v>
      </c>
    </row>
    <row r="672" spans="1:5" x14ac:dyDescent="0.25">
      <c r="A672" s="31" t="s">
        <v>11390</v>
      </c>
      <c r="B672" s="43" t="s">
        <v>2973</v>
      </c>
      <c r="C672" s="42"/>
      <c r="D672" s="42"/>
      <c r="E672" s="57">
        <v>5524</v>
      </c>
    </row>
    <row r="673" spans="1:5" x14ac:dyDescent="0.25">
      <c r="A673" s="31" t="s">
        <v>11389</v>
      </c>
      <c r="B673" s="43" t="s">
        <v>11388</v>
      </c>
      <c r="C673" s="42"/>
      <c r="D673" s="42"/>
      <c r="E673" s="57">
        <v>19214</v>
      </c>
    </row>
    <row r="674" spans="1:5" x14ac:dyDescent="0.25">
      <c r="A674" s="31" t="s">
        <v>11387</v>
      </c>
      <c r="B674" s="43" t="s">
        <v>2974</v>
      </c>
      <c r="C674" s="42"/>
      <c r="D674" s="42"/>
      <c r="E674" s="57">
        <v>12970</v>
      </c>
    </row>
    <row r="675" spans="1:5" x14ac:dyDescent="0.25">
      <c r="A675" s="31" t="s">
        <v>11386</v>
      </c>
      <c r="B675" s="43" t="s">
        <v>2975</v>
      </c>
      <c r="C675" s="42"/>
      <c r="D675" s="42"/>
      <c r="E675" s="57">
        <v>359310</v>
      </c>
    </row>
    <row r="676" spans="1:5" x14ac:dyDescent="0.25">
      <c r="A676" s="31" t="s">
        <v>11385</v>
      </c>
      <c r="B676" s="43" t="s">
        <v>2976</v>
      </c>
      <c r="C676" s="42"/>
      <c r="D676" s="42"/>
      <c r="E676" s="57">
        <v>148672</v>
      </c>
    </row>
    <row r="677" spans="1:5" x14ac:dyDescent="0.25">
      <c r="A677" s="31" t="s">
        <v>11384</v>
      </c>
      <c r="B677" s="43" t="s">
        <v>2977</v>
      </c>
      <c r="C677" s="42"/>
      <c r="D677" s="42"/>
      <c r="E677" s="57">
        <v>48517</v>
      </c>
    </row>
    <row r="678" spans="1:5" x14ac:dyDescent="0.25">
      <c r="A678" s="31" t="s">
        <v>11383</v>
      </c>
      <c r="B678" s="43" t="s">
        <v>2978</v>
      </c>
      <c r="C678" s="42"/>
      <c r="D678" s="42"/>
      <c r="E678" s="57">
        <v>6725</v>
      </c>
    </row>
    <row r="679" spans="1:5" x14ac:dyDescent="0.25">
      <c r="A679" s="31" t="s">
        <v>11382</v>
      </c>
      <c r="B679" s="43" t="s">
        <v>2979</v>
      </c>
      <c r="C679" s="42"/>
      <c r="D679" s="42"/>
      <c r="E679" s="57">
        <v>3363</v>
      </c>
    </row>
    <row r="680" spans="1:5" x14ac:dyDescent="0.25">
      <c r="A680" s="31" t="s">
        <v>11381</v>
      </c>
      <c r="B680" s="43" t="s">
        <v>2980</v>
      </c>
      <c r="C680" s="42"/>
      <c r="D680" s="42"/>
      <c r="E680" s="57">
        <v>4323</v>
      </c>
    </row>
    <row r="681" spans="1:5" x14ac:dyDescent="0.25">
      <c r="A681" s="31" t="s">
        <v>11380</v>
      </c>
      <c r="B681" s="43" t="s">
        <v>2981</v>
      </c>
      <c r="C681" s="42"/>
      <c r="D681" s="42"/>
      <c r="E681" s="57">
        <v>61006</v>
      </c>
    </row>
    <row r="682" spans="1:5" x14ac:dyDescent="0.25">
      <c r="A682" s="31" t="s">
        <v>11379</v>
      </c>
      <c r="B682" s="43" t="s">
        <v>2982</v>
      </c>
      <c r="C682" s="42"/>
      <c r="D682" s="42"/>
      <c r="E682" s="57">
        <v>106160</v>
      </c>
    </row>
    <row r="683" spans="1:5" x14ac:dyDescent="0.25">
      <c r="A683" s="31" t="s">
        <v>11378</v>
      </c>
      <c r="B683" s="43" t="s">
        <v>2983</v>
      </c>
      <c r="C683" s="42"/>
      <c r="D683" s="42"/>
      <c r="E683" s="57">
        <v>1921</v>
      </c>
    </row>
    <row r="684" spans="1:5" x14ac:dyDescent="0.25">
      <c r="A684" s="31" t="s">
        <v>11377</v>
      </c>
      <c r="B684" s="43" t="s">
        <v>2984</v>
      </c>
      <c r="C684" s="42"/>
      <c r="D684" s="42"/>
      <c r="E684" s="57">
        <v>1000</v>
      </c>
    </row>
    <row r="685" spans="1:5" x14ac:dyDescent="0.25">
      <c r="A685" s="31" t="s">
        <v>11376</v>
      </c>
      <c r="B685" s="43" t="s">
        <v>11375</v>
      </c>
      <c r="C685" s="42"/>
      <c r="D685" s="42"/>
      <c r="E685" s="57">
        <v>4323</v>
      </c>
    </row>
    <row r="686" spans="1:5" x14ac:dyDescent="0.25">
      <c r="A686" s="31" t="s">
        <v>11374</v>
      </c>
      <c r="B686" s="43" t="s">
        <v>2985</v>
      </c>
      <c r="C686" s="42"/>
      <c r="D686" s="42"/>
      <c r="E686" s="57">
        <v>58805</v>
      </c>
    </row>
    <row r="687" spans="1:5" x14ac:dyDescent="0.25">
      <c r="A687" s="31" t="s">
        <v>11373</v>
      </c>
      <c r="B687" s="43" t="s">
        <v>2986</v>
      </c>
      <c r="C687" s="42"/>
      <c r="D687" s="42"/>
      <c r="E687" s="57">
        <v>48997</v>
      </c>
    </row>
    <row r="688" spans="1:5" x14ac:dyDescent="0.25">
      <c r="A688" s="31" t="s">
        <v>11372</v>
      </c>
      <c r="B688" s="43" t="s">
        <v>2987</v>
      </c>
      <c r="C688" s="42"/>
      <c r="D688" s="42"/>
      <c r="E688" s="57">
        <v>4804</v>
      </c>
    </row>
    <row r="689" spans="1:5" x14ac:dyDescent="0.25">
      <c r="A689" s="32" t="s">
        <v>5778</v>
      </c>
      <c r="B689" s="44" t="s">
        <v>5720</v>
      </c>
      <c r="C689" s="45"/>
      <c r="D689" s="45"/>
      <c r="E689" s="58">
        <v>895634</v>
      </c>
    </row>
    <row r="690" spans="1:5" x14ac:dyDescent="0.25">
      <c r="A690" s="32" t="s">
        <v>5779</v>
      </c>
      <c r="B690" s="44" t="s">
        <v>5720</v>
      </c>
      <c r="C690" s="45"/>
      <c r="D690" s="45"/>
      <c r="E690" s="58">
        <v>895634</v>
      </c>
    </row>
    <row r="691" spans="1:5" x14ac:dyDescent="0.25">
      <c r="A691" s="33" t="s">
        <v>5720</v>
      </c>
      <c r="B691" s="46" t="s">
        <v>5720</v>
      </c>
      <c r="C691" s="40"/>
      <c r="D691" s="40"/>
      <c r="E691" s="59" t="s">
        <v>5720</v>
      </c>
    </row>
    <row r="692" spans="1:5" x14ac:dyDescent="0.25">
      <c r="A692" s="29" t="s">
        <v>9492</v>
      </c>
      <c r="B692" s="47" t="s">
        <v>9491</v>
      </c>
      <c r="C692" s="40"/>
      <c r="D692" s="40"/>
      <c r="E692" s="55" t="s">
        <v>5724</v>
      </c>
    </row>
    <row r="693" spans="1:5" ht="14.1" customHeight="1" x14ac:dyDescent="0.25">
      <c r="A693" s="48" t="s">
        <v>14581</v>
      </c>
      <c r="B693" s="42"/>
      <c r="C693" s="42"/>
      <c r="D693" s="42"/>
      <c r="E693" s="42"/>
    </row>
    <row r="694" spans="1:5" x14ac:dyDescent="0.25">
      <c r="A694" s="30" t="s">
        <v>5725</v>
      </c>
      <c r="B694" s="49" t="s">
        <v>5726</v>
      </c>
      <c r="C694" s="42"/>
      <c r="D694" s="42"/>
      <c r="E694" s="56" t="s">
        <v>5727</v>
      </c>
    </row>
    <row r="695" spans="1:5" x14ac:dyDescent="0.25">
      <c r="A695" s="31" t="s">
        <v>9490</v>
      </c>
      <c r="B695" s="43" t="s">
        <v>2744</v>
      </c>
      <c r="C695" s="42"/>
      <c r="D695" s="42"/>
      <c r="E695" s="57">
        <v>21520</v>
      </c>
    </row>
    <row r="696" spans="1:5" x14ac:dyDescent="0.25">
      <c r="A696" s="31" t="s">
        <v>9489</v>
      </c>
      <c r="B696" s="43" t="s">
        <v>2742</v>
      </c>
      <c r="C696" s="42"/>
      <c r="D696" s="42"/>
      <c r="E696" s="57">
        <v>47270</v>
      </c>
    </row>
    <row r="697" spans="1:5" x14ac:dyDescent="0.25">
      <c r="A697" s="31" t="s">
        <v>9488</v>
      </c>
      <c r="B697" s="43" t="s">
        <v>2743</v>
      </c>
      <c r="C697" s="42"/>
      <c r="D697" s="42"/>
      <c r="E697" s="57">
        <v>221034</v>
      </c>
    </row>
    <row r="698" spans="1:5" x14ac:dyDescent="0.25">
      <c r="A698" s="32" t="s">
        <v>5778</v>
      </c>
      <c r="B698" s="44" t="s">
        <v>5720</v>
      </c>
      <c r="C698" s="45"/>
      <c r="D698" s="45"/>
      <c r="E698" s="58">
        <v>289824</v>
      </c>
    </row>
    <row r="699" spans="1:5" x14ac:dyDescent="0.25">
      <c r="A699" s="32" t="s">
        <v>5779</v>
      </c>
      <c r="B699" s="44" t="s">
        <v>5720</v>
      </c>
      <c r="C699" s="45"/>
      <c r="D699" s="45"/>
      <c r="E699" s="58">
        <v>289824</v>
      </c>
    </row>
    <row r="700" spans="1:5" x14ac:dyDescent="0.25">
      <c r="A700" s="33" t="s">
        <v>5720</v>
      </c>
      <c r="B700" s="46" t="s">
        <v>5720</v>
      </c>
      <c r="C700" s="40"/>
      <c r="D700" s="40"/>
      <c r="E700" s="59" t="s">
        <v>5720</v>
      </c>
    </row>
    <row r="701" spans="1:5" x14ac:dyDescent="0.25">
      <c r="A701" s="29" t="s">
        <v>11371</v>
      </c>
      <c r="B701" s="47" t="s">
        <v>11370</v>
      </c>
      <c r="C701" s="40"/>
      <c r="D701" s="40"/>
      <c r="E701" s="55" t="s">
        <v>5724</v>
      </c>
    </row>
    <row r="702" spans="1:5" ht="14.1" customHeight="1" x14ac:dyDescent="0.25">
      <c r="A702" s="48" t="s">
        <v>14580</v>
      </c>
      <c r="B702" s="42"/>
      <c r="C702" s="42"/>
      <c r="D702" s="42"/>
      <c r="E702" s="42"/>
    </row>
    <row r="703" spans="1:5" x14ac:dyDescent="0.25">
      <c r="A703" s="30" t="s">
        <v>5725</v>
      </c>
      <c r="B703" s="49" t="s">
        <v>5726</v>
      </c>
      <c r="C703" s="42"/>
      <c r="D703" s="42"/>
      <c r="E703" s="56" t="s">
        <v>5727</v>
      </c>
    </row>
    <row r="704" spans="1:5" x14ac:dyDescent="0.25">
      <c r="A704" s="31" t="s">
        <v>11369</v>
      </c>
      <c r="B704" s="43" t="s">
        <v>5260</v>
      </c>
      <c r="C704" s="42"/>
      <c r="D704" s="42"/>
      <c r="E704" s="57">
        <v>7000</v>
      </c>
    </row>
    <row r="705" spans="1:5" x14ac:dyDescent="0.25">
      <c r="A705" s="31" t="s">
        <v>11368</v>
      </c>
      <c r="B705" s="43" t="s">
        <v>5261</v>
      </c>
      <c r="C705" s="42"/>
      <c r="D705" s="42"/>
      <c r="E705" s="57">
        <v>137957</v>
      </c>
    </row>
    <row r="706" spans="1:5" x14ac:dyDescent="0.25">
      <c r="A706" s="31" t="s">
        <v>11367</v>
      </c>
      <c r="B706" s="43" t="s">
        <v>5262</v>
      </c>
      <c r="C706" s="42"/>
      <c r="D706" s="42"/>
      <c r="E706" s="57">
        <v>30000</v>
      </c>
    </row>
    <row r="707" spans="1:5" x14ac:dyDescent="0.25">
      <c r="A707" s="32" t="s">
        <v>5778</v>
      </c>
      <c r="B707" s="44" t="s">
        <v>5720</v>
      </c>
      <c r="C707" s="45"/>
      <c r="D707" s="45"/>
      <c r="E707" s="58">
        <v>174957</v>
      </c>
    </row>
    <row r="708" spans="1:5" x14ac:dyDescent="0.25">
      <c r="A708" s="32" t="s">
        <v>5779</v>
      </c>
      <c r="B708" s="44" t="s">
        <v>5720</v>
      </c>
      <c r="C708" s="45"/>
      <c r="D708" s="45"/>
      <c r="E708" s="58">
        <v>174957</v>
      </c>
    </row>
    <row r="709" spans="1:5" x14ac:dyDescent="0.25">
      <c r="A709" s="33" t="s">
        <v>5720</v>
      </c>
      <c r="B709" s="46" t="s">
        <v>5720</v>
      </c>
      <c r="C709" s="40"/>
      <c r="D709" s="40"/>
      <c r="E709" s="59" t="s">
        <v>5720</v>
      </c>
    </row>
    <row r="710" spans="1:5" x14ac:dyDescent="0.25">
      <c r="A710" s="29" t="s">
        <v>11366</v>
      </c>
      <c r="B710" s="47" t="s">
        <v>11365</v>
      </c>
      <c r="C710" s="40"/>
      <c r="D710" s="40"/>
      <c r="E710" s="55" t="s">
        <v>5724</v>
      </c>
    </row>
    <row r="711" spans="1:5" ht="14.1" customHeight="1" x14ac:dyDescent="0.25">
      <c r="A711" s="48" t="s">
        <v>14579</v>
      </c>
      <c r="B711" s="42"/>
      <c r="C711" s="42"/>
      <c r="D711" s="42"/>
      <c r="E711" s="42"/>
    </row>
    <row r="712" spans="1:5" x14ac:dyDescent="0.25">
      <c r="A712" s="30" t="s">
        <v>5725</v>
      </c>
      <c r="B712" s="49" t="s">
        <v>5726</v>
      </c>
      <c r="C712" s="42"/>
      <c r="D712" s="42"/>
      <c r="E712" s="56" t="s">
        <v>5727</v>
      </c>
    </row>
    <row r="713" spans="1:5" x14ac:dyDescent="0.25">
      <c r="A713" s="31" t="s">
        <v>11364</v>
      </c>
      <c r="B713" s="43" t="s">
        <v>11363</v>
      </c>
      <c r="C713" s="42"/>
      <c r="D713" s="42"/>
      <c r="E713" s="57">
        <v>3317</v>
      </c>
    </row>
    <row r="714" spans="1:5" x14ac:dyDescent="0.25">
      <c r="A714" s="31" t="s">
        <v>11362</v>
      </c>
      <c r="B714" s="43" t="s">
        <v>2988</v>
      </c>
      <c r="C714" s="42"/>
      <c r="D714" s="42"/>
      <c r="E714" s="57">
        <v>126507</v>
      </c>
    </row>
    <row r="715" spans="1:5" x14ac:dyDescent="0.25">
      <c r="A715" s="31" t="s">
        <v>11361</v>
      </c>
      <c r="B715" s="43" t="s">
        <v>14578</v>
      </c>
      <c r="C715" s="42"/>
      <c r="D715" s="42"/>
      <c r="E715" s="57">
        <v>3232</v>
      </c>
    </row>
    <row r="716" spans="1:5" x14ac:dyDescent="0.25">
      <c r="A716" s="31" t="s">
        <v>11360</v>
      </c>
      <c r="B716" s="43" t="s">
        <v>2989</v>
      </c>
      <c r="C716" s="42"/>
      <c r="D716" s="42"/>
      <c r="E716" s="57">
        <v>6337</v>
      </c>
    </row>
    <row r="717" spans="1:5" x14ac:dyDescent="0.25">
      <c r="A717" s="32" t="s">
        <v>5778</v>
      </c>
      <c r="B717" s="44" t="s">
        <v>5720</v>
      </c>
      <c r="C717" s="45"/>
      <c r="D717" s="45"/>
      <c r="E717" s="58">
        <v>139393</v>
      </c>
    </row>
    <row r="718" spans="1:5" x14ac:dyDescent="0.25">
      <c r="A718" s="32" t="s">
        <v>5779</v>
      </c>
      <c r="B718" s="44" t="s">
        <v>5720</v>
      </c>
      <c r="C718" s="45"/>
      <c r="D718" s="45"/>
      <c r="E718" s="58">
        <v>139393</v>
      </c>
    </row>
    <row r="719" spans="1:5" x14ac:dyDescent="0.25">
      <c r="A719" s="33" t="s">
        <v>5720</v>
      </c>
      <c r="B719" s="46" t="s">
        <v>5720</v>
      </c>
      <c r="C719" s="40"/>
      <c r="D719" s="40"/>
      <c r="E719" s="59" t="s">
        <v>5720</v>
      </c>
    </row>
    <row r="720" spans="1:5" x14ac:dyDescent="0.25">
      <c r="A720" s="29" t="s">
        <v>11344</v>
      </c>
      <c r="B720" s="47" t="s">
        <v>11343</v>
      </c>
      <c r="C720" s="40"/>
      <c r="D720" s="40"/>
      <c r="E720" s="55" t="s">
        <v>5724</v>
      </c>
    </row>
    <row r="721" spans="1:5" ht="14.1" customHeight="1" x14ac:dyDescent="0.25">
      <c r="A721" s="48" t="s">
        <v>14577</v>
      </c>
      <c r="B721" s="42"/>
      <c r="C721" s="42"/>
      <c r="D721" s="42"/>
      <c r="E721" s="42"/>
    </row>
    <row r="722" spans="1:5" x14ac:dyDescent="0.25">
      <c r="A722" s="30" t="s">
        <v>5725</v>
      </c>
      <c r="B722" s="49" t="s">
        <v>5726</v>
      </c>
      <c r="C722" s="42"/>
      <c r="D722" s="42"/>
      <c r="E722" s="56" t="s">
        <v>5727</v>
      </c>
    </row>
    <row r="723" spans="1:5" x14ac:dyDescent="0.25">
      <c r="A723" s="31" t="s">
        <v>11342</v>
      </c>
      <c r="B723" s="43" t="s">
        <v>4052</v>
      </c>
      <c r="C723" s="42"/>
      <c r="D723" s="42"/>
      <c r="E723" s="57">
        <v>32130</v>
      </c>
    </row>
    <row r="724" spans="1:5" x14ac:dyDescent="0.25">
      <c r="A724" s="31" t="s">
        <v>11341</v>
      </c>
      <c r="B724" s="43" t="s">
        <v>4053</v>
      </c>
      <c r="C724" s="42"/>
      <c r="D724" s="42"/>
      <c r="E724" s="57">
        <v>21420</v>
      </c>
    </row>
    <row r="725" spans="1:5" x14ac:dyDescent="0.25">
      <c r="A725" s="32" t="s">
        <v>5778</v>
      </c>
      <c r="B725" s="44" t="s">
        <v>5720</v>
      </c>
      <c r="C725" s="45"/>
      <c r="D725" s="45"/>
      <c r="E725" s="58">
        <v>53550</v>
      </c>
    </row>
    <row r="726" spans="1:5" x14ac:dyDescent="0.25">
      <c r="A726" s="32" t="s">
        <v>5779</v>
      </c>
      <c r="B726" s="44" t="s">
        <v>5720</v>
      </c>
      <c r="C726" s="45"/>
      <c r="D726" s="45"/>
      <c r="E726" s="58">
        <v>53550</v>
      </c>
    </row>
    <row r="727" spans="1:5" x14ac:dyDescent="0.25">
      <c r="A727" s="33" t="s">
        <v>5720</v>
      </c>
      <c r="B727" s="46" t="s">
        <v>5720</v>
      </c>
      <c r="C727" s="40"/>
      <c r="D727" s="40"/>
      <c r="E727" s="59" t="s">
        <v>5720</v>
      </c>
    </row>
    <row r="728" spans="1:5" x14ac:dyDescent="0.25">
      <c r="A728" s="29" t="s">
        <v>11340</v>
      </c>
      <c r="B728" s="47" t="s">
        <v>11339</v>
      </c>
      <c r="C728" s="40"/>
      <c r="D728" s="40"/>
      <c r="E728" s="55" t="s">
        <v>5724</v>
      </c>
    </row>
    <row r="729" spans="1:5" ht="14.1" customHeight="1" x14ac:dyDescent="0.25">
      <c r="A729" s="48" t="s">
        <v>14576</v>
      </c>
      <c r="B729" s="42"/>
      <c r="C729" s="42"/>
      <c r="D729" s="42"/>
      <c r="E729" s="42"/>
    </row>
    <row r="730" spans="1:5" x14ac:dyDescent="0.25">
      <c r="A730" s="30" t="s">
        <v>5725</v>
      </c>
      <c r="B730" s="49" t="s">
        <v>5726</v>
      </c>
      <c r="C730" s="42"/>
      <c r="D730" s="42"/>
      <c r="E730" s="56" t="s">
        <v>5727</v>
      </c>
    </row>
    <row r="731" spans="1:5" x14ac:dyDescent="0.25">
      <c r="A731" s="31" t="s">
        <v>11338</v>
      </c>
      <c r="B731" s="43" t="s">
        <v>5571</v>
      </c>
      <c r="C731" s="42"/>
      <c r="D731" s="42"/>
      <c r="E731" s="57">
        <v>19186</v>
      </c>
    </row>
    <row r="732" spans="1:5" x14ac:dyDescent="0.25">
      <c r="A732" s="31" t="s">
        <v>11337</v>
      </c>
      <c r="B732" s="43" t="s">
        <v>5581</v>
      </c>
      <c r="C732" s="42"/>
      <c r="D732" s="42"/>
      <c r="E732" s="57">
        <v>1000</v>
      </c>
    </row>
    <row r="733" spans="1:5" x14ac:dyDescent="0.25">
      <c r="A733" s="31" t="s">
        <v>11336</v>
      </c>
      <c r="B733" s="43" t="s">
        <v>5572</v>
      </c>
      <c r="C733" s="42"/>
      <c r="D733" s="42"/>
      <c r="E733" s="57">
        <v>6809</v>
      </c>
    </row>
    <row r="734" spans="1:5" x14ac:dyDescent="0.25">
      <c r="A734" s="31" t="s">
        <v>11335</v>
      </c>
      <c r="B734" s="43" t="s">
        <v>11334</v>
      </c>
      <c r="C734" s="42"/>
      <c r="D734" s="42"/>
      <c r="E734" s="57">
        <v>31769</v>
      </c>
    </row>
    <row r="735" spans="1:5" x14ac:dyDescent="0.25">
      <c r="A735" s="31" t="s">
        <v>11333</v>
      </c>
      <c r="B735" s="43" t="s">
        <v>5573</v>
      </c>
      <c r="C735" s="42"/>
      <c r="D735" s="42"/>
      <c r="E735" s="57">
        <v>18047</v>
      </c>
    </row>
    <row r="736" spans="1:5" x14ac:dyDescent="0.25">
      <c r="A736" s="31" t="s">
        <v>11332</v>
      </c>
      <c r="B736" s="43" t="s">
        <v>5573</v>
      </c>
      <c r="C736" s="42"/>
      <c r="D736" s="42"/>
      <c r="E736" s="57">
        <v>3250</v>
      </c>
    </row>
    <row r="737" spans="1:5" x14ac:dyDescent="0.25">
      <c r="A737" s="31" t="s">
        <v>11331</v>
      </c>
      <c r="B737" s="43" t="s">
        <v>5574</v>
      </c>
      <c r="C737" s="42"/>
      <c r="D737" s="42"/>
      <c r="E737" s="57">
        <v>4649</v>
      </c>
    </row>
    <row r="738" spans="1:5" x14ac:dyDescent="0.25">
      <c r="A738" s="31" t="s">
        <v>11330</v>
      </c>
      <c r="B738" s="43" t="s">
        <v>5575</v>
      </c>
      <c r="C738" s="42"/>
      <c r="D738" s="42"/>
      <c r="E738" s="57">
        <v>14121</v>
      </c>
    </row>
    <row r="739" spans="1:5" x14ac:dyDescent="0.25">
      <c r="A739" s="31" t="s">
        <v>11329</v>
      </c>
      <c r="B739" s="43" t="s">
        <v>11328</v>
      </c>
      <c r="C739" s="42"/>
      <c r="D739" s="42"/>
      <c r="E739" s="57">
        <v>2013</v>
      </c>
    </row>
    <row r="740" spans="1:5" x14ac:dyDescent="0.25">
      <c r="A740" s="31" t="s">
        <v>11327</v>
      </c>
      <c r="B740" s="43" t="s">
        <v>5576</v>
      </c>
      <c r="C740" s="42"/>
      <c r="D740" s="42"/>
      <c r="E740" s="57">
        <v>221715</v>
      </c>
    </row>
    <row r="741" spans="1:5" x14ac:dyDescent="0.25">
      <c r="A741" s="31" t="s">
        <v>11326</v>
      </c>
      <c r="B741" s="43" t="s">
        <v>5582</v>
      </c>
      <c r="C741" s="42"/>
      <c r="D741" s="42"/>
      <c r="E741" s="57">
        <v>11750</v>
      </c>
    </row>
    <row r="742" spans="1:5" x14ac:dyDescent="0.25">
      <c r="A742" s="31" t="s">
        <v>11325</v>
      </c>
      <c r="B742" s="43" t="s">
        <v>5577</v>
      </c>
      <c r="C742" s="42"/>
      <c r="D742" s="42"/>
      <c r="E742" s="57">
        <v>2103</v>
      </c>
    </row>
    <row r="743" spans="1:5" x14ac:dyDescent="0.25">
      <c r="A743" s="31" t="s">
        <v>11324</v>
      </c>
      <c r="B743" s="43" t="s">
        <v>5578</v>
      </c>
      <c r="C743" s="42"/>
      <c r="D743" s="42"/>
      <c r="E743" s="57">
        <v>1836</v>
      </c>
    </row>
    <row r="744" spans="1:5" x14ac:dyDescent="0.25">
      <c r="A744" s="31" t="s">
        <v>11323</v>
      </c>
      <c r="B744" s="43" t="s">
        <v>11322</v>
      </c>
      <c r="C744" s="42"/>
      <c r="D744" s="42"/>
      <c r="E744" s="57">
        <v>5892</v>
      </c>
    </row>
    <row r="745" spans="1:5" x14ac:dyDescent="0.25">
      <c r="A745" s="31" t="s">
        <v>11321</v>
      </c>
      <c r="B745" s="43" t="s">
        <v>5579</v>
      </c>
      <c r="C745" s="42"/>
      <c r="D745" s="42"/>
      <c r="E745" s="57">
        <v>1510</v>
      </c>
    </row>
    <row r="746" spans="1:5" x14ac:dyDescent="0.25">
      <c r="A746" s="31" t="s">
        <v>11320</v>
      </c>
      <c r="B746" s="43" t="s">
        <v>5580</v>
      </c>
      <c r="C746" s="42"/>
      <c r="D746" s="42"/>
      <c r="E746" s="57">
        <v>4673</v>
      </c>
    </row>
    <row r="747" spans="1:5" x14ac:dyDescent="0.25">
      <c r="A747" s="32" t="s">
        <v>5778</v>
      </c>
      <c r="B747" s="44" t="s">
        <v>5720</v>
      </c>
      <c r="C747" s="45"/>
      <c r="D747" s="45"/>
      <c r="E747" s="58">
        <v>350323</v>
      </c>
    </row>
    <row r="748" spans="1:5" x14ac:dyDescent="0.25">
      <c r="A748" s="32" t="s">
        <v>5779</v>
      </c>
      <c r="B748" s="44" t="s">
        <v>5720</v>
      </c>
      <c r="C748" s="45"/>
      <c r="D748" s="45"/>
      <c r="E748" s="58">
        <v>350323</v>
      </c>
    </row>
    <row r="749" spans="1:5" x14ac:dyDescent="0.25">
      <c r="A749" s="33" t="s">
        <v>5720</v>
      </c>
      <c r="B749" s="46" t="s">
        <v>5720</v>
      </c>
      <c r="C749" s="40"/>
      <c r="D749" s="40"/>
      <c r="E749" s="59" t="s">
        <v>5720</v>
      </c>
    </row>
    <row r="750" spans="1:5" x14ac:dyDescent="0.25">
      <c r="A750" s="29" t="s">
        <v>9487</v>
      </c>
      <c r="B750" s="47" t="s">
        <v>9486</v>
      </c>
      <c r="C750" s="40"/>
      <c r="D750" s="40"/>
      <c r="E750" s="55" t="s">
        <v>5724</v>
      </c>
    </row>
    <row r="751" spans="1:5" ht="14.1" customHeight="1" x14ac:dyDescent="0.25">
      <c r="A751" s="48" t="s">
        <v>14575</v>
      </c>
      <c r="B751" s="42"/>
      <c r="C751" s="42"/>
      <c r="D751" s="42"/>
      <c r="E751" s="42"/>
    </row>
    <row r="752" spans="1:5" x14ac:dyDescent="0.25">
      <c r="A752" s="30" t="s">
        <v>5725</v>
      </c>
      <c r="B752" s="49" t="s">
        <v>5726</v>
      </c>
      <c r="C752" s="42"/>
      <c r="D752" s="42"/>
      <c r="E752" s="56" t="s">
        <v>5727</v>
      </c>
    </row>
    <row r="753" spans="1:5" x14ac:dyDescent="0.25">
      <c r="A753" s="31" t="s">
        <v>9485</v>
      </c>
      <c r="B753" s="43" t="s">
        <v>2735</v>
      </c>
      <c r="C753" s="42"/>
      <c r="D753" s="42"/>
      <c r="E753" s="57">
        <v>29841</v>
      </c>
    </row>
    <row r="754" spans="1:5" x14ac:dyDescent="0.25">
      <c r="A754" s="32" t="s">
        <v>5778</v>
      </c>
      <c r="B754" s="44" t="s">
        <v>5720</v>
      </c>
      <c r="C754" s="45"/>
      <c r="D754" s="45"/>
      <c r="E754" s="58">
        <v>29841</v>
      </c>
    </row>
    <row r="755" spans="1:5" x14ac:dyDescent="0.25">
      <c r="A755" s="32" t="s">
        <v>5779</v>
      </c>
      <c r="B755" s="44" t="s">
        <v>5720</v>
      </c>
      <c r="C755" s="45"/>
      <c r="D755" s="45"/>
      <c r="E755" s="58">
        <v>29841</v>
      </c>
    </row>
    <row r="756" spans="1:5" x14ac:dyDescent="0.25">
      <c r="A756" s="33" t="s">
        <v>5720</v>
      </c>
      <c r="B756" s="46" t="s">
        <v>5720</v>
      </c>
      <c r="C756" s="40"/>
      <c r="D756" s="40"/>
      <c r="E756" s="59" t="s">
        <v>5720</v>
      </c>
    </row>
    <row r="757" spans="1:5" x14ac:dyDescent="0.25">
      <c r="A757" s="29" t="s">
        <v>11319</v>
      </c>
      <c r="B757" s="47" t="s">
        <v>11318</v>
      </c>
      <c r="C757" s="40"/>
      <c r="D757" s="40"/>
      <c r="E757" s="55" t="s">
        <v>5724</v>
      </c>
    </row>
    <row r="758" spans="1:5" ht="14.1" customHeight="1" x14ac:dyDescent="0.25">
      <c r="A758" s="48" t="s">
        <v>14574</v>
      </c>
      <c r="B758" s="42"/>
      <c r="C758" s="42"/>
      <c r="D758" s="42"/>
      <c r="E758" s="42"/>
    </row>
    <row r="759" spans="1:5" x14ac:dyDescent="0.25">
      <c r="A759" s="30" t="s">
        <v>5725</v>
      </c>
      <c r="B759" s="49" t="s">
        <v>5726</v>
      </c>
      <c r="C759" s="42"/>
      <c r="D759" s="42"/>
      <c r="E759" s="56" t="s">
        <v>5727</v>
      </c>
    </row>
    <row r="760" spans="1:5" x14ac:dyDescent="0.25">
      <c r="A760" s="31" t="s">
        <v>11317</v>
      </c>
      <c r="B760" s="43" t="s">
        <v>2950</v>
      </c>
      <c r="C760" s="42"/>
      <c r="D760" s="42"/>
      <c r="E760" s="57">
        <v>59781</v>
      </c>
    </row>
    <row r="761" spans="1:5" x14ac:dyDescent="0.25">
      <c r="A761" s="31" t="s">
        <v>11316</v>
      </c>
      <c r="B761" s="43" t="s">
        <v>2951</v>
      </c>
      <c r="C761" s="42"/>
      <c r="D761" s="42"/>
      <c r="E761" s="57">
        <v>1000</v>
      </c>
    </row>
    <row r="762" spans="1:5" x14ac:dyDescent="0.25">
      <c r="A762" s="31" t="s">
        <v>11315</v>
      </c>
      <c r="B762" s="43" t="s">
        <v>2952</v>
      </c>
      <c r="C762" s="42"/>
      <c r="D762" s="42"/>
      <c r="E762" s="57">
        <v>96465</v>
      </c>
    </row>
    <row r="763" spans="1:5" x14ac:dyDescent="0.25">
      <c r="A763" s="31" t="s">
        <v>14573</v>
      </c>
      <c r="B763" s="43" t="s">
        <v>14572</v>
      </c>
      <c r="C763" s="42"/>
      <c r="D763" s="42"/>
      <c r="E763" s="57">
        <v>7696</v>
      </c>
    </row>
    <row r="764" spans="1:5" x14ac:dyDescent="0.25">
      <c r="A764" s="31" t="s">
        <v>14571</v>
      </c>
      <c r="B764" s="43" t="s">
        <v>14570</v>
      </c>
      <c r="C764" s="42"/>
      <c r="D764" s="42"/>
      <c r="E764" s="57">
        <v>5978</v>
      </c>
    </row>
    <row r="765" spans="1:5" x14ac:dyDescent="0.25">
      <c r="A765" s="31" t="s">
        <v>11314</v>
      </c>
      <c r="B765" s="43" t="s">
        <v>2953</v>
      </c>
      <c r="C765" s="42"/>
      <c r="D765" s="42"/>
      <c r="E765" s="57">
        <v>7608</v>
      </c>
    </row>
    <row r="766" spans="1:5" x14ac:dyDescent="0.25">
      <c r="A766" s="31" t="s">
        <v>11313</v>
      </c>
      <c r="B766" s="43" t="s">
        <v>11312</v>
      </c>
      <c r="C766" s="42"/>
      <c r="D766" s="42"/>
      <c r="E766" s="57">
        <v>2989</v>
      </c>
    </row>
    <row r="767" spans="1:5" x14ac:dyDescent="0.25">
      <c r="A767" s="31" t="s">
        <v>11311</v>
      </c>
      <c r="B767" s="43" t="s">
        <v>2954</v>
      </c>
      <c r="C767" s="42"/>
      <c r="D767" s="42"/>
      <c r="E767" s="57">
        <v>13858</v>
      </c>
    </row>
    <row r="768" spans="1:5" x14ac:dyDescent="0.25">
      <c r="A768" s="31" t="s">
        <v>11310</v>
      </c>
      <c r="B768" s="43" t="s">
        <v>2955</v>
      </c>
      <c r="C768" s="42"/>
      <c r="D768" s="42"/>
      <c r="E768" s="57">
        <v>19293</v>
      </c>
    </row>
    <row r="769" spans="1:5" x14ac:dyDescent="0.25">
      <c r="A769" s="31" t="s">
        <v>11309</v>
      </c>
      <c r="B769" s="43" t="s">
        <v>2956</v>
      </c>
      <c r="C769" s="42"/>
      <c r="D769" s="42"/>
      <c r="E769" s="57">
        <v>21738</v>
      </c>
    </row>
    <row r="770" spans="1:5" x14ac:dyDescent="0.25">
      <c r="A770" s="31" t="s">
        <v>11308</v>
      </c>
      <c r="B770" s="43" t="s">
        <v>2957</v>
      </c>
      <c r="C770" s="42"/>
      <c r="D770" s="42"/>
      <c r="E770" s="57">
        <v>45651</v>
      </c>
    </row>
    <row r="771" spans="1:5" x14ac:dyDescent="0.25">
      <c r="A771" s="32" t="s">
        <v>5778</v>
      </c>
      <c r="B771" s="44" t="s">
        <v>5720</v>
      </c>
      <c r="C771" s="45"/>
      <c r="D771" s="45"/>
      <c r="E771" s="58">
        <v>282057</v>
      </c>
    </row>
    <row r="772" spans="1:5" x14ac:dyDescent="0.25">
      <c r="A772" s="32" t="s">
        <v>5779</v>
      </c>
      <c r="B772" s="44" t="s">
        <v>5720</v>
      </c>
      <c r="C772" s="45"/>
      <c r="D772" s="45"/>
      <c r="E772" s="58">
        <v>282057</v>
      </c>
    </row>
    <row r="773" spans="1:5" x14ac:dyDescent="0.25">
      <c r="A773" s="33" t="s">
        <v>5720</v>
      </c>
      <c r="B773" s="46" t="s">
        <v>5720</v>
      </c>
      <c r="C773" s="40"/>
      <c r="D773" s="40"/>
      <c r="E773" s="59" t="s">
        <v>5720</v>
      </c>
    </row>
    <row r="774" spans="1:5" x14ac:dyDescent="0.25">
      <c r="A774" s="29" t="s">
        <v>11307</v>
      </c>
      <c r="B774" s="47" t="s">
        <v>11306</v>
      </c>
      <c r="C774" s="40"/>
      <c r="D774" s="40"/>
      <c r="E774" s="55" t="s">
        <v>5724</v>
      </c>
    </row>
    <row r="775" spans="1:5" ht="14.1" customHeight="1" x14ac:dyDescent="0.25">
      <c r="A775" s="48" t="s">
        <v>14569</v>
      </c>
      <c r="B775" s="42"/>
      <c r="C775" s="42"/>
      <c r="D775" s="42"/>
      <c r="E775" s="42"/>
    </row>
    <row r="776" spans="1:5" x14ac:dyDescent="0.25">
      <c r="A776" s="30" t="s">
        <v>5725</v>
      </c>
      <c r="B776" s="49" t="s">
        <v>5726</v>
      </c>
      <c r="C776" s="42"/>
      <c r="D776" s="42"/>
      <c r="E776" s="56" t="s">
        <v>5727</v>
      </c>
    </row>
    <row r="777" spans="1:5" x14ac:dyDescent="0.25">
      <c r="A777" s="31" t="s">
        <v>11305</v>
      </c>
      <c r="B777" s="43" t="s">
        <v>3005</v>
      </c>
      <c r="C777" s="42"/>
      <c r="D777" s="42"/>
      <c r="E777" s="57">
        <v>199550</v>
      </c>
    </row>
    <row r="778" spans="1:5" x14ac:dyDescent="0.25">
      <c r="A778" s="31" t="s">
        <v>11304</v>
      </c>
      <c r="B778" s="43" t="s">
        <v>3006</v>
      </c>
      <c r="C778" s="42"/>
      <c r="D778" s="42"/>
      <c r="E778" s="57">
        <v>78732</v>
      </c>
    </row>
    <row r="779" spans="1:5" x14ac:dyDescent="0.25">
      <c r="A779" s="31" t="s">
        <v>11303</v>
      </c>
      <c r="B779" s="43" t="s">
        <v>3007</v>
      </c>
      <c r="C779" s="42"/>
      <c r="D779" s="42"/>
      <c r="E779" s="57">
        <v>24814</v>
      </c>
    </row>
    <row r="780" spans="1:5" x14ac:dyDescent="0.25">
      <c r="A780" s="31" t="s">
        <v>11302</v>
      </c>
      <c r="B780" s="43" t="s">
        <v>11301</v>
      </c>
      <c r="C780" s="42"/>
      <c r="D780" s="42"/>
      <c r="E780" s="57">
        <v>5000</v>
      </c>
    </row>
    <row r="781" spans="1:5" x14ac:dyDescent="0.25">
      <c r="A781" s="31" t="s">
        <v>11300</v>
      </c>
      <c r="B781" s="43" t="s">
        <v>3008</v>
      </c>
      <c r="C781" s="42"/>
      <c r="D781" s="42"/>
      <c r="E781" s="57">
        <v>120731</v>
      </c>
    </row>
    <row r="782" spans="1:5" x14ac:dyDescent="0.25">
      <c r="A782" s="31" t="s">
        <v>11299</v>
      </c>
      <c r="B782" s="43" t="s">
        <v>11298</v>
      </c>
      <c r="C782" s="42"/>
      <c r="D782" s="42"/>
      <c r="E782" s="57">
        <v>64816</v>
      </c>
    </row>
    <row r="783" spans="1:5" x14ac:dyDescent="0.25">
      <c r="A783" s="31" t="s">
        <v>11297</v>
      </c>
      <c r="B783" s="43" t="s">
        <v>3009</v>
      </c>
      <c r="C783" s="42"/>
      <c r="D783" s="42"/>
      <c r="E783" s="57">
        <v>102330</v>
      </c>
    </row>
    <row r="784" spans="1:5" x14ac:dyDescent="0.25">
      <c r="A784" s="31" t="s">
        <v>11296</v>
      </c>
      <c r="B784" s="43" t="s">
        <v>3010</v>
      </c>
      <c r="C784" s="42"/>
      <c r="D784" s="42"/>
      <c r="E784" s="57">
        <v>22272</v>
      </c>
    </row>
    <row r="785" spans="1:5" x14ac:dyDescent="0.25">
      <c r="A785" s="31" t="s">
        <v>11295</v>
      </c>
      <c r="B785" s="43" t="s">
        <v>3011</v>
      </c>
      <c r="C785" s="42"/>
      <c r="D785" s="42"/>
      <c r="E785" s="57">
        <v>30078</v>
      </c>
    </row>
    <row r="786" spans="1:5" x14ac:dyDescent="0.25">
      <c r="A786" s="32" t="s">
        <v>5778</v>
      </c>
      <c r="B786" s="44" t="s">
        <v>5720</v>
      </c>
      <c r="C786" s="45"/>
      <c r="D786" s="45"/>
      <c r="E786" s="58">
        <v>648323</v>
      </c>
    </row>
    <row r="787" spans="1:5" x14ac:dyDescent="0.25">
      <c r="A787" s="32" t="s">
        <v>5779</v>
      </c>
      <c r="B787" s="44" t="s">
        <v>5720</v>
      </c>
      <c r="C787" s="45"/>
      <c r="D787" s="45"/>
      <c r="E787" s="58">
        <v>648323</v>
      </c>
    </row>
    <row r="788" spans="1:5" x14ac:dyDescent="0.25">
      <c r="A788" s="33" t="s">
        <v>5720</v>
      </c>
      <c r="B788" s="46" t="s">
        <v>5720</v>
      </c>
      <c r="C788" s="40"/>
      <c r="D788" s="40"/>
      <c r="E788" s="59" t="s">
        <v>5720</v>
      </c>
    </row>
    <row r="789" spans="1:5" x14ac:dyDescent="0.25">
      <c r="A789" s="29" t="s">
        <v>11294</v>
      </c>
      <c r="B789" s="47" t="s">
        <v>11293</v>
      </c>
      <c r="C789" s="40"/>
      <c r="D789" s="40"/>
      <c r="E789" s="55" t="s">
        <v>5724</v>
      </c>
    </row>
    <row r="790" spans="1:5" ht="14.1" customHeight="1" x14ac:dyDescent="0.25">
      <c r="A790" s="48" t="s">
        <v>14568</v>
      </c>
      <c r="B790" s="42"/>
      <c r="C790" s="42"/>
      <c r="D790" s="42"/>
      <c r="E790" s="42"/>
    </row>
    <row r="791" spans="1:5" x14ac:dyDescent="0.25">
      <c r="A791" s="30" t="s">
        <v>5725</v>
      </c>
      <c r="B791" s="49" t="s">
        <v>5726</v>
      </c>
      <c r="C791" s="42"/>
      <c r="D791" s="42"/>
      <c r="E791" s="56" t="s">
        <v>5727</v>
      </c>
    </row>
    <row r="792" spans="1:5" x14ac:dyDescent="0.25">
      <c r="A792" s="31" t="s">
        <v>11292</v>
      </c>
      <c r="B792" s="43" t="s">
        <v>11291</v>
      </c>
      <c r="C792" s="42"/>
      <c r="D792" s="42"/>
      <c r="E792" s="57">
        <v>3070</v>
      </c>
    </row>
    <row r="793" spans="1:5" x14ac:dyDescent="0.25">
      <c r="A793" s="31" t="s">
        <v>11290</v>
      </c>
      <c r="B793" s="43" t="s">
        <v>4051</v>
      </c>
      <c r="C793" s="42"/>
      <c r="D793" s="42"/>
      <c r="E793" s="57">
        <v>1700</v>
      </c>
    </row>
    <row r="794" spans="1:5" x14ac:dyDescent="0.25">
      <c r="A794" s="31" t="s">
        <v>11289</v>
      </c>
      <c r="B794" s="43" t="s">
        <v>4049</v>
      </c>
      <c r="C794" s="42"/>
      <c r="D794" s="42"/>
      <c r="E794" s="57">
        <v>10400</v>
      </c>
    </row>
    <row r="795" spans="1:5" x14ac:dyDescent="0.25">
      <c r="A795" s="31" t="s">
        <v>11288</v>
      </c>
      <c r="B795" s="43" t="s">
        <v>4050</v>
      </c>
      <c r="C795" s="42"/>
      <c r="D795" s="42"/>
      <c r="E795" s="57">
        <v>24910</v>
      </c>
    </row>
    <row r="796" spans="1:5" x14ac:dyDescent="0.25">
      <c r="A796" s="31" t="s">
        <v>11287</v>
      </c>
      <c r="B796" s="43" t="s">
        <v>11286</v>
      </c>
      <c r="C796" s="42"/>
      <c r="D796" s="42"/>
      <c r="E796" s="57">
        <v>16740</v>
      </c>
    </row>
    <row r="797" spans="1:5" x14ac:dyDescent="0.25">
      <c r="A797" s="32" t="s">
        <v>5778</v>
      </c>
      <c r="B797" s="44" t="s">
        <v>5720</v>
      </c>
      <c r="C797" s="45"/>
      <c r="D797" s="45"/>
      <c r="E797" s="58">
        <v>56820</v>
      </c>
    </row>
    <row r="798" spans="1:5" x14ac:dyDescent="0.25">
      <c r="A798" s="32" t="s">
        <v>5779</v>
      </c>
      <c r="B798" s="44" t="s">
        <v>5720</v>
      </c>
      <c r="C798" s="45"/>
      <c r="D798" s="45"/>
      <c r="E798" s="58">
        <v>56820</v>
      </c>
    </row>
    <row r="799" spans="1:5" x14ac:dyDescent="0.25">
      <c r="A799" s="33" t="s">
        <v>5720</v>
      </c>
      <c r="B799" s="46" t="s">
        <v>5720</v>
      </c>
      <c r="C799" s="40"/>
      <c r="D799" s="40"/>
      <c r="E799" s="59" t="s">
        <v>5720</v>
      </c>
    </row>
    <row r="800" spans="1:5" x14ac:dyDescent="0.25">
      <c r="A800" s="29" t="s">
        <v>9484</v>
      </c>
      <c r="B800" s="47" t="s">
        <v>9483</v>
      </c>
      <c r="C800" s="40"/>
      <c r="D800" s="40"/>
      <c r="E800" s="55" t="s">
        <v>5724</v>
      </c>
    </row>
    <row r="801" spans="1:5" ht="14.1" customHeight="1" x14ac:dyDescent="0.25">
      <c r="A801" s="48" t="s">
        <v>14567</v>
      </c>
      <c r="B801" s="42"/>
      <c r="C801" s="42"/>
      <c r="D801" s="42"/>
      <c r="E801" s="42"/>
    </row>
    <row r="802" spans="1:5" x14ac:dyDescent="0.25">
      <c r="A802" s="30" t="s">
        <v>5725</v>
      </c>
      <c r="B802" s="49" t="s">
        <v>5726</v>
      </c>
      <c r="C802" s="42"/>
      <c r="D802" s="42"/>
      <c r="E802" s="56" t="s">
        <v>5727</v>
      </c>
    </row>
    <row r="803" spans="1:5" x14ac:dyDescent="0.25">
      <c r="A803" s="31" t="s">
        <v>9482</v>
      </c>
      <c r="B803" s="43" t="s">
        <v>5603</v>
      </c>
      <c r="C803" s="42"/>
      <c r="D803" s="42"/>
      <c r="E803" s="57">
        <v>134643</v>
      </c>
    </row>
    <row r="804" spans="1:5" x14ac:dyDescent="0.25">
      <c r="A804" s="31" t="s">
        <v>9481</v>
      </c>
      <c r="B804" s="43" t="s">
        <v>5604</v>
      </c>
      <c r="C804" s="42"/>
      <c r="D804" s="42"/>
      <c r="E804" s="57">
        <v>19875</v>
      </c>
    </row>
    <row r="805" spans="1:5" x14ac:dyDescent="0.25">
      <c r="A805" s="32" t="s">
        <v>5778</v>
      </c>
      <c r="B805" s="44" t="s">
        <v>5720</v>
      </c>
      <c r="C805" s="45"/>
      <c r="D805" s="45"/>
      <c r="E805" s="58">
        <v>154518</v>
      </c>
    </row>
    <row r="806" spans="1:5" x14ac:dyDescent="0.25">
      <c r="A806" s="32" t="s">
        <v>5779</v>
      </c>
      <c r="B806" s="44" t="s">
        <v>5720</v>
      </c>
      <c r="C806" s="45"/>
      <c r="D806" s="45"/>
      <c r="E806" s="58">
        <v>154518</v>
      </c>
    </row>
    <row r="807" spans="1:5" x14ac:dyDescent="0.25">
      <c r="A807" s="33" t="s">
        <v>5720</v>
      </c>
      <c r="B807" s="46" t="s">
        <v>5720</v>
      </c>
      <c r="C807" s="40"/>
      <c r="D807" s="40"/>
      <c r="E807" s="59" t="s">
        <v>5720</v>
      </c>
    </row>
    <row r="808" spans="1:5" x14ac:dyDescent="0.25">
      <c r="A808" s="29" t="s">
        <v>9480</v>
      </c>
      <c r="B808" s="47" t="s">
        <v>9479</v>
      </c>
      <c r="C808" s="40"/>
      <c r="D808" s="40"/>
      <c r="E808" s="55" t="s">
        <v>5724</v>
      </c>
    </row>
    <row r="809" spans="1:5" ht="14.1" customHeight="1" x14ac:dyDescent="0.25">
      <c r="A809" s="48" t="s">
        <v>9478</v>
      </c>
      <c r="B809" s="42"/>
      <c r="C809" s="42"/>
      <c r="D809" s="42"/>
      <c r="E809" s="42"/>
    </row>
    <row r="810" spans="1:5" x14ac:dyDescent="0.25">
      <c r="A810" s="30" t="s">
        <v>5725</v>
      </c>
      <c r="B810" s="49" t="s">
        <v>5726</v>
      </c>
      <c r="C810" s="42"/>
      <c r="D810" s="42"/>
      <c r="E810" s="56" t="s">
        <v>5727</v>
      </c>
    </row>
    <row r="811" spans="1:5" x14ac:dyDescent="0.25">
      <c r="A811" s="31" t="s">
        <v>9477</v>
      </c>
      <c r="B811" s="43" t="s">
        <v>5064</v>
      </c>
      <c r="C811" s="42"/>
      <c r="D811" s="42"/>
      <c r="E811" s="57">
        <v>33240</v>
      </c>
    </row>
    <row r="812" spans="1:5" x14ac:dyDescent="0.25">
      <c r="A812" s="31" t="s">
        <v>9476</v>
      </c>
      <c r="B812" s="43" t="s">
        <v>5065</v>
      </c>
      <c r="C812" s="42"/>
      <c r="D812" s="42"/>
      <c r="E812" s="57">
        <v>135637</v>
      </c>
    </row>
    <row r="813" spans="1:5" x14ac:dyDescent="0.25">
      <c r="A813" s="31" t="s">
        <v>9475</v>
      </c>
      <c r="B813" s="43" t="s">
        <v>5066</v>
      </c>
      <c r="C813" s="42"/>
      <c r="D813" s="42"/>
      <c r="E813" s="57">
        <v>90642</v>
      </c>
    </row>
    <row r="814" spans="1:5" x14ac:dyDescent="0.25">
      <c r="A814" s="31" t="s">
        <v>9474</v>
      </c>
      <c r="B814" s="43" t="s">
        <v>5067</v>
      </c>
      <c r="C814" s="42"/>
      <c r="D814" s="42"/>
      <c r="E814" s="57">
        <v>142326</v>
      </c>
    </row>
    <row r="815" spans="1:5" x14ac:dyDescent="0.25">
      <c r="A815" s="31" t="s">
        <v>9473</v>
      </c>
      <c r="B815" s="43" t="s">
        <v>5068</v>
      </c>
      <c r="C815" s="42"/>
      <c r="D815" s="42"/>
      <c r="E815" s="57">
        <v>52052</v>
      </c>
    </row>
    <row r="816" spans="1:5" x14ac:dyDescent="0.25">
      <c r="A816" s="31" t="s">
        <v>9472</v>
      </c>
      <c r="B816" s="43" t="s">
        <v>9471</v>
      </c>
      <c r="C816" s="42"/>
      <c r="D816" s="42"/>
      <c r="E816" s="57">
        <v>62177</v>
      </c>
    </row>
    <row r="817" spans="1:5" x14ac:dyDescent="0.25">
      <c r="A817" s="31" t="s">
        <v>9470</v>
      </c>
      <c r="B817" s="43" t="s">
        <v>5069</v>
      </c>
      <c r="C817" s="42"/>
      <c r="D817" s="42"/>
      <c r="E817" s="57">
        <v>6739</v>
      </c>
    </row>
    <row r="818" spans="1:5" x14ac:dyDescent="0.25">
      <c r="A818" s="31" t="s">
        <v>9469</v>
      </c>
      <c r="B818" s="43" t="s">
        <v>5070</v>
      </c>
      <c r="C818" s="42"/>
      <c r="D818" s="42"/>
      <c r="E818" s="57">
        <v>5908</v>
      </c>
    </row>
    <row r="819" spans="1:5" x14ac:dyDescent="0.25">
      <c r="A819" s="31" t="s">
        <v>9467</v>
      </c>
      <c r="B819" s="43" t="s">
        <v>2914</v>
      </c>
      <c r="C819" s="42"/>
      <c r="D819" s="42"/>
      <c r="E819" s="57">
        <v>32888</v>
      </c>
    </row>
    <row r="820" spans="1:5" x14ac:dyDescent="0.25">
      <c r="A820" s="31" t="s">
        <v>9466</v>
      </c>
      <c r="B820" s="43" t="s">
        <v>5071</v>
      </c>
      <c r="C820" s="42"/>
      <c r="D820" s="42"/>
      <c r="E820" s="57">
        <v>22240</v>
      </c>
    </row>
    <row r="821" spans="1:5" x14ac:dyDescent="0.25">
      <c r="A821" s="31" t="s">
        <v>9465</v>
      </c>
      <c r="B821" s="43" t="s">
        <v>9464</v>
      </c>
      <c r="C821" s="42"/>
      <c r="D821" s="42"/>
      <c r="E821" s="57">
        <v>16943</v>
      </c>
    </row>
    <row r="822" spans="1:5" x14ac:dyDescent="0.25">
      <c r="A822" s="31" t="s">
        <v>9463</v>
      </c>
      <c r="B822" s="43" t="s">
        <v>5072</v>
      </c>
      <c r="C822" s="42"/>
      <c r="D822" s="42"/>
      <c r="E822" s="57">
        <v>81172</v>
      </c>
    </row>
    <row r="823" spans="1:5" x14ac:dyDescent="0.25">
      <c r="A823" s="31" t="s">
        <v>9462</v>
      </c>
      <c r="B823" s="43" t="s">
        <v>5073</v>
      </c>
      <c r="C823" s="42"/>
      <c r="D823" s="42"/>
      <c r="E823" s="57">
        <v>14813</v>
      </c>
    </row>
    <row r="824" spans="1:5" x14ac:dyDescent="0.25">
      <c r="A824" s="31" t="s">
        <v>9461</v>
      </c>
      <c r="B824" s="43" t="s">
        <v>5074</v>
      </c>
      <c r="C824" s="42"/>
      <c r="D824" s="42"/>
      <c r="E824" s="57">
        <v>231685</v>
      </c>
    </row>
    <row r="825" spans="1:5" x14ac:dyDescent="0.25">
      <c r="A825" s="31" t="s">
        <v>9460</v>
      </c>
      <c r="B825" s="43" t="s">
        <v>5075</v>
      </c>
      <c r="C825" s="42"/>
      <c r="D825" s="42"/>
      <c r="E825" s="57">
        <v>11133</v>
      </c>
    </row>
    <row r="826" spans="1:5" x14ac:dyDescent="0.25">
      <c r="A826" s="31" t="s">
        <v>14566</v>
      </c>
      <c r="B826" s="43" t="s">
        <v>14565</v>
      </c>
      <c r="C826" s="42"/>
      <c r="D826" s="42"/>
      <c r="E826" s="57">
        <v>5170</v>
      </c>
    </row>
    <row r="827" spans="1:5" x14ac:dyDescent="0.25">
      <c r="A827" s="31" t="s">
        <v>9459</v>
      </c>
      <c r="B827" s="43" t="s">
        <v>5076</v>
      </c>
      <c r="C827" s="42"/>
      <c r="D827" s="42"/>
      <c r="E827" s="57">
        <v>18738</v>
      </c>
    </row>
    <row r="828" spans="1:5" x14ac:dyDescent="0.25">
      <c r="A828" s="31" t="s">
        <v>9458</v>
      </c>
      <c r="B828" s="43" t="s">
        <v>5077</v>
      </c>
      <c r="C828" s="42"/>
      <c r="D828" s="42"/>
      <c r="E828" s="57">
        <v>107038</v>
      </c>
    </row>
    <row r="829" spans="1:5" x14ac:dyDescent="0.25">
      <c r="A829" s="31" t="s">
        <v>9457</v>
      </c>
      <c r="B829" s="43" t="s">
        <v>5078</v>
      </c>
      <c r="C829" s="42"/>
      <c r="D829" s="42"/>
      <c r="E829" s="57">
        <v>29039</v>
      </c>
    </row>
    <row r="830" spans="1:5" x14ac:dyDescent="0.25">
      <c r="A830" s="31" t="s">
        <v>9468</v>
      </c>
      <c r="B830" s="43" t="s">
        <v>14564</v>
      </c>
      <c r="C830" s="42"/>
      <c r="D830" s="42"/>
      <c r="E830" s="57">
        <v>1170</v>
      </c>
    </row>
    <row r="831" spans="1:5" x14ac:dyDescent="0.25">
      <c r="A831" s="31" t="s">
        <v>9456</v>
      </c>
      <c r="B831" s="43" t="s">
        <v>5079</v>
      </c>
      <c r="C831" s="42"/>
      <c r="D831" s="42"/>
      <c r="E831" s="57">
        <v>6324</v>
      </c>
    </row>
    <row r="832" spans="1:5" x14ac:dyDescent="0.25">
      <c r="A832" s="31" t="s">
        <v>9455</v>
      </c>
      <c r="B832" s="43" t="s">
        <v>5080</v>
      </c>
      <c r="C832" s="42"/>
      <c r="D832" s="42"/>
      <c r="E832" s="57">
        <v>59098</v>
      </c>
    </row>
    <row r="833" spans="1:5" x14ac:dyDescent="0.25">
      <c r="A833" s="31" t="s">
        <v>9454</v>
      </c>
      <c r="B833" s="43" t="s">
        <v>5081</v>
      </c>
      <c r="C833" s="42"/>
      <c r="D833" s="42"/>
      <c r="E833" s="57">
        <v>17500</v>
      </c>
    </row>
    <row r="834" spans="1:5" x14ac:dyDescent="0.25">
      <c r="A834" s="31" t="s">
        <v>9453</v>
      </c>
      <c r="B834" s="43" t="s">
        <v>5082</v>
      </c>
      <c r="C834" s="42"/>
      <c r="D834" s="42"/>
      <c r="E834" s="57">
        <v>17839</v>
      </c>
    </row>
    <row r="835" spans="1:5" x14ac:dyDescent="0.25">
      <c r="A835" s="31" t="s">
        <v>9452</v>
      </c>
      <c r="B835" s="43" t="s">
        <v>5083</v>
      </c>
      <c r="C835" s="42"/>
      <c r="D835" s="42"/>
      <c r="E835" s="57">
        <v>3415</v>
      </c>
    </row>
    <row r="836" spans="1:5" x14ac:dyDescent="0.25">
      <c r="A836" s="31" t="s">
        <v>9451</v>
      </c>
      <c r="B836" s="43" t="s">
        <v>5084</v>
      </c>
      <c r="C836" s="42"/>
      <c r="D836" s="42"/>
      <c r="E836" s="57">
        <v>25640</v>
      </c>
    </row>
    <row r="837" spans="1:5" x14ac:dyDescent="0.25">
      <c r="A837" s="31" t="s">
        <v>9450</v>
      </c>
      <c r="B837" s="43" t="s">
        <v>5085</v>
      </c>
      <c r="C837" s="42"/>
      <c r="D837" s="42"/>
      <c r="E837" s="57">
        <v>69970</v>
      </c>
    </row>
    <row r="838" spans="1:5" x14ac:dyDescent="0.25">
      <c r="A838" s="31" t="s">
        <v>9449</v>
      </c>
      <c r="B838" s="43" t="s">
        <v>5086</v>
      </c>
      <c r="C838" s="42"/>
      <c r="D838" s="42"/>
      <c r="E838" s="57">
        <v>20180</v>
      </c>
    </row>
    <row r="839" spans="1:5" x14ac:dyDescent="0.25">
      <c r="A839" s="31" t="s">
        <v>9448</v>
      </c>
      <c r="B839" s="43" t="s">
        <v>5087</v>
      </c>
      <c r="C839" s="42"/>
      <c r="D839" s="42"/>
      <c r="E839" s="57">
        <v>17687</v>
      </c>
    </row>
    <row r="840" spans="1:5" x14ac:dyDescent="0.25">
      <c r="A840" s="31" t="s">
        <v>9447</v>
      </c>
      <c r="B840" s="43" t="s">
        <v>9446</v>
      </c>
      <c r="C840" s="42"/>
      <c r="D840" s="42"/>
      <c r="E840" s="57">
        <v>9021</v>
      </c>
    </row>
    <row r="841" spans="1:5" x14ac:dyDescent="0.25">
      <c r="A841" s="31" t="s">
        <v>9445</v>
      </c>
      <c r="B841" s="43" t="s">
        <v>5088</v>
      </c>
      <c r="C841" s="42"/>
      <c r="D841" s="42"/>
      <c r="E841" s="57">
        <v>90473</v>
      </c>
    </row>
    <row r="842" spans="1:5" x14ac:dyDescent="0.25">
      <c r="A842" s="31" t="s">
        <v>9444</v>
      </c>
      <c r="B842" s="43" t="s">
        <v>5089</v>
      </c>
      <c r="C842" s="42"/>
      <c r="D842" s="42"/>
      <c r="E842" s="57">
        <v>23726</v>
      </c>
    </row>
    <row r="843" spans="1:5" x14ac:dyDescent="0.25">
      <c r="A843" s="31" t="s">
        <v>14563</v>
      </c>
      <c r="B843" s="43" t="s">
        <v>14562</v>
      </c>
      <c r="C843" s="42"/>
      <c r="D843" s="42"/>
      <c r="E843" s="57">
        <v>6324</v>
      </c>
    </row>
    <row r="844" spans="1:5" x14ac:dyDescent="0.25">
      <c r="A844" s="31" t="s">
        <v>9443</v>
      </c>
      <c r="B844" s="43" t="s">
        <v>5090</v>
      </c>
      <c r="C844" s="42"/>
      <c r="D844" s="42"/>
      <c r="E844" s="57">
        <v>31149</v>
      </c>
    </row>
    <row r="845" spans="1:5" x14ac:dyDescent="0.25">
      <c r="A845" s="31" t="s">
        <v>9442</v>
      </c>
      <c r="B845" s="43" t="s">
        <v>5091</v>
      </c>
      <c r="C845" s="42"/>
      <c r="D845" s="42"/>
      <c r="E845" s="57">
        <v>13421</v>
      </c>
    </row>
    <row r="846" spans="1:5" x14ac:dyDescent="0.25">
      <c r="A846" s="31" t="s">
        <v>9441</v>
      </c>
      <c r="B846" s="43" t="s">
        <v>5092</v>
      </c>
      <c r="C846" s="42"/>
      <c r="D846" s="42"/>
      <c r="E846" s="57">
        <v>43294</v>
      </c>
    </row>
    <row r="847" spans="1:5" x14ac:dyDescent="0.25">
      <c r="A847" s="32" t="s">
        <v>5778</v>
      </c>
      <c r="B847" s="44" t="s">
        <v>5720</v>
      </c>
      <c r="C847" s="45"/>
      <c r="D847" s="45"/>
      <c r="E847" s="58">
        <v>1555811</v>
      </c>
    </row>
    <row r="848" spans="1:5" x14ac:dyDescent="0.25">
      <c r="A848" s="32" t="s">
        <v>5779</v>
      </c>
      <c r="B848" s="44" t="s">
        <v>5720</v>
      </c>
      <c r="C848" s="45"/>
      <c r="D848" s="45"/>
      <c r="E848" s="58">
        <v>1555811</v>
      </c>
    </row>
    <row r="849" spans="1:5" x14ac:dyDescent="0.25">
      <c r="A849" s="33" t="s">
        <v>5720</v>
      </c>
      <c r="B849" s="46" t="s">
        <v>5720</v>
      </c>
      <c r="C849" s="40"/>
      <c r="D849" s="40"/>
      <c r="E849" s="59" t="s">
        <v>5720</v>
      </c>
    </row>
    <row r="850" spans="1:5" x14ac:dyDescent="0.25">
      <c r="A850" s="29" t="s">
        <v>9440</v>
      </c>
      <c r="B850" s="47" t="s">
        <v>9439</v>
      </c>
      <c r="C850" s="40"/>
      <c r="D850" s="40"/>
      <c r="E850" s="55" t="s">
        <v>5724</v>
      </c>
    </row>
    <row r="851" spans="1:5" ht="14.1" customHeight="1" x14ac:dyDescent="0.25">
      <c r="A851" s="48" t="s">
        <v>14561</v>
      </c>
      <c r="B851" s="42"/>
      <c r="C851" s="42"/>
      <c r="D851" s="42"/>
      <c r="E851" s="42"/>
    </row>
    <row r="852" spans="1:5" x14ac:dyDescent="0.25">
      <c r="A852" s="30" t="s">
        <v>5725</v>
      </c>
      <c r="B852" s="49" t="s">
        <v>5726</v>
      </c>
      <c r="C852" s="42"/>
      <c r="D852" s="42"/>
      <c r="E852" s="56" t="s">
        <v>5727</v>
      </c>
    </row>
    <row r="853" spans="1:5" x14ac:dyDescent="0.25">
      <c r="A853" s="31" t="s">
        <v>9438</v>
      </c>
      <c r="B853" s="43" t="s">
        <v>4396</v>
      </c>
      <c r="C853" s="42"/>
      <c r="D853" s="42"/>
      <c r="E853" s="57">
        <v>27579</v>
      </c>
    </row>
    <row r="854" spans="1:5" x14ac:dyDescent="0.25">
      <c r="A854" s="31" t="s">
        <v>9437</v>
      </c>
      <c r="B854" s="43" t="s">
        <v>4397</v>
      </c>
      <c r="C854" s="42"/>
      <c r="D854" s="42"/>
      <c r="E854" s="57">
        <v>24450</v>
      </c>
    </row>
    <row r="855" spans="1:5" x14ac:dyDescent="0.25">
      <c r="A855" s="31" t="s">
        <v>9436</v>
      </c>
      <c r="B855" s="43" t="s">
        <v>4398</v>
      </c>
      <c r="C855" s="42"/>
      <c r="D855" s="42"/>
      <c r="E855" s="57">
        <v>4160</v>
      </c>
    </row>
    <row r="856" spans="1:5" x14ac:dyDescent="0.25">
      <c r="A856" s="31" t="s">
        <v>9435</v>
      </c>
      <c r="B856" s="43" t="s">
        <v>4399</v>
      </c>
      <c r="C856" s="42"/>
      <c r="D856" s="42"/>
      <c r="E856" s="57">
        <v>19165</v>
      </c>
    </row>
    <row r="857" spans="1:5" x14ac:dyDescent="0.25">
      <c r="A857" s="31" t="s">
        <v>9434</v>
      </c>
      <c r="B857" s="43" t="s">
        <v>4400</v>
      </c>
      <c r="C857" s="42"/>
      <c r="D857" s="42"/>
      <c r="E857" s="57">
        <v>28804</v>
      </c>
    </row>
    <row r="858" spans="1:5" x14ac:dyDescent="0.25">
      <c r="A858" s="31" t="s">
        <v>9433</v>
      </c>
      <c r="B858" s="43" t="s">
        <v>4431</v>
      </c>
      <c r="C858" s="42"/>
      <c r="D858" s="42"/>
      <c r="E858" s="57">
        <v>18000</v>
      </c>
    </row>
    <row r="859" spans="1:5" x14ac:dyDescent="0.25">
      <c r="A859" s="31" t="s">
        <v>9432</v>
      </c>
      <c r="B859" s="43" t="s">
        <v>9431</v>
      </c>
      <c r="C859" s="42"/>
      <c r="D859" s="42"/>
      <c r="E859" s="57">
        <v>6281</v>
      </c>
    </row>
    <row r="860" spans="1:5" x14ac:dyDescent="0.25">
      <c r="A860" s="31" t="s">
        <v>9430</v>
      </c>
      <c r="B860" s="43" t="s">
        <v>4401</v>
      </c>
      <c r="C860" s="42"/>
      <c r="D860" s="42"/>
      <c r="E860" s="57">
        <v>110433</v>
      </c>
    </row>
    <row r="861" spans="1:5" x14ac:dyDescent="0.25">
      <c r="A861" s="31" t="s">
        <v>9429</v>
      </c>
      <c r="B861" s="43" t="s">
        <v>4432</v>
      </c>
      <c r="C861" s="42"/>
      <c r="D861" s="42"/>
      <c r="E861" s="57">
        <v>30000</v>
      </c>
    </row>
    <row r="862" spans="1:5" x14ac:dyDescent="0.25">
      <c r="A862" s="31" t="s">
        <v>9428</v>
      </c>
      <c r="B862" s="43" t="s">
        <v>4402</v>
      </c>
      <c r="C862" s="42"/>
      <c r="D862" s="42"/>
      <c r="E862" s="57">
        <v>13655</v>
      </c>
    </row>
    <row r="863" spans="1:5" x14ac:dyDescent="0.25">
      <c r="A863" s="31" t="s">
        <v>9427</v>
      </c>
      <c r="B863" s="43" t="s">
        <v>4403</v>
      </c>
      <c r="C863" s="42"/>
      <c r="D863" s="42"/>
      <c r="E863" s="57">
        <v>24598</v>
      </c>
    </row>
    <row r="864" spans="1:5" x14ac:dyDescent="0.25">
      <c r="A864" s="31" t="s">
        <v>9426</v>
      </c>
      <c r="B864" s="43" t="s">
        <v>4404</v>
      </c>
      <c r="C864" s="42"/>
      <c r="D864" s="42"/>
      <c r="E864" s="57">
        <v>20123</v>
      </c>
    </row>
    <row r="865" spans="1:5" x14ac:dyDescent="0.25">
      <c r="A865" s="31" t="s">
        <v>9425</v>
      </c>
      <c r="B865" s="43" t="s">
        <v>4405</v>
      </c>
      <c r="C865" s="42"/>
      <c r="D865" s="42"/>
      <c r="E865" s="57">
        <v>174930</v>
      </c>
    </row>
    <row r="866" spans="1:5" x14ac:dyDescent="0.25">
      <c r="A866" s="31" t="s">
        <v>9424</v>
      </c>
      <c r="B866" s="43" t="s">
        <v>4405</v>
      </c>
      <c r="C866" s="42"/>
      <c r="D866" s="42"/>
      <c r="E866" s="57">
        <v>30000</v>
      </c>
    </row>
    <row r="867" spans="1:5" x14ac:dyDescent="0.25">
      <c r="A867" s="31" t="s">
        <v>9423</v>
      </c>
      <c r="B867" s="43" t="s">
        <v>4433</v>
      </c>
      <c r="C867" s="42"/>
      <c r="D867" s="42"/>
      <c r="E867" s="57">
        <v>18000</v>
      </c>
    </row>
    <row r="868" spans="1:5" x14ac:dyDescent="0.25">
      <c r="A868" s="31" t="s">
        <v>9422</v>
      </c>
      <c r="B868" s="43" t="s">
        <v>4406</v>
      </c>
      <c r="C868" s="42"/>
      <c r="D868" s="42"/>
      <c r="E868" s="57">
        <v>128305</v>
      </c>
    </row>
    <row r="869" spans="1:5" x14ac:dyDescent="0.25">
      <c r="A869" s="31" t="s">
        <v>9421</v>
      </c>
      <c r="B869" s="43" t="s">
        <v>588</v>
      </c>
      <c r="C869" s="42"/>
      <c r="D869" s="42"/>
      <c r="E869" s="57">
        <v>30000</v>
      </c>
    </row>
    <row r="870" spans="1:5" x14ac:dyDescent="0.25">
      <c r="A870" s="31" t="s">
        <v>9420</v>
      </c>
      <c r="B870" s="43" t="s">
        <v>4407</v>
      </c>
      <c r="C870" s="42"/>
      <c r="D870" s="42"/>
      <c r="E870" s="57">
        <v>18886</v>
      </c>
    </row>
    <row r="871" spans="1:5" x14ac:dyDescent="0.25">
      <c r="A871" s="31" t="s">
        <v>9419</v>
      </c>
      <c r="B871" s="43" t="s">
        <v>9418</v>
      </c>
      <c r="C871" s="42"/>
      <c r="D871" s="42"/>
      <c r="E871" s="57">
        <v>121650</v>
      </c>
    </row>
    <row r="872" spans="1:5" x14ac:dyDescent="0.25">
      <c r="A872" s="31" t="s">
        <v>9417</v>
      </c>
      <c r="B872" s="43" t="s">
        <v>4408</v>
      </c>
      <c r="C872" s="42"/>
      <c r="D872" s="42"/>
      <c r="E872" s="57">
        <v>77809</v>
      </c>
    </row>
    <row r="873" spans="1:5" x14ac:dyDescent="0.25">
      <c r="A873" s="31" t="s">
        <v>9416</v>
      </c>
      <c r="B873" s="43" t="s">
        <v>4408</v>
      </c>
      <c r="C873" s="42"/>
      <c r="D873" s="42"/>
      <c r="E873" s="57">
        <v>30000</v>
      </c>
    </row>
    <row r="874" spans="1:5" x14ac:dyDescent="0.25">
      <c r="A874" s="31" t="s">
        <v>9415</v>
      </c>
      <c r="B874" s="43" t="s">
        <v>4409</v>
      </c>
      <c r="C874" s="42"/>
      <c r="D874" s="42"/>
      <c r="E874" s="57">
        <v>49586</v>
      </c>
    </row>
    <row r="875" spans="1:5" x14ac:dyDescent="0.25">
      <c r="A875" s="31" t="s">
        <v>9414</v>
      </c>
      <c r="B875" s="43" t="s">
        <v>4434</v>
      </c>
      <c r="C875" s="42"/>
      <c r="D875" s="42"/>
      <c r="E875" s="57">
        <v>18000</v>
      </c>
    </row>
    <row r="876" spans="1:5" x14ac:dyDescent="0.25">
      <c r="A876" s="31" t="s">
        <v>9413</v>
      </c>
      <c r="B876" s="43" t="s">
        <v>9412</v>
      </c>
      <c r="C876" s="42"/>
      <c r="D876" s="42"/>
      <c r="E876" s="57">
        <v>2537</v>
      </c>
    </row>
    <row r="877" spans="1:5" x14ac:dyDescent="0.25">
      <c r="A877" s="31" t="s">
        <v>9411</v>
      </c>
      <c r="B877" s="43" t="s">
        <v>4410</v>
      </c>
      <c r="C877" s="42"/>
      <c r="D877" s="42"/>
      <c r="E877" s="57">
        <v>21617</v>
      </c>
    </row>
    <row r="878" spans="1:5" x14ac:dyDescent="0.25">
      <c r="A878" s="31" t="s">
        <v>9410</v>
      </c>
      <c r="B878" s="43" t="s">
        <v>4411</v>
      </c>
      <c r="C878" s="42"/>
      <c r="D878" s="42"/>
      <c r="E878" s="57">
        <v>36846</v>
      </c>
    </row>
    <row r="879" spans="1:5" x14ac:dyDescent="0.25">
      <c r="A879" s="31" t="s">
        <v>9409</v>
      </c>
      <c r="B879" s="43" t="s">
        <v>4412</v>
      </c>
      <c r="C879" s="42"/>
      <c r="D879" s="42"/>
      <c r="E879" s="57">
        <v>9612</v>
      </c>
    </row>
    <row r="880" spans="1:5" x14ac:dyDescent="0.25">
      <c r="A880" s="31" t="s">
        <v>9408</v>
      </c>
      <c r="B880" s="43" t="s">
        <v>9407</v>
      </c>
      <c r="C880" s="42"/>
      <c r="D880" s="42"/>
      <c r="E880" s="57">
        <v>30911</v>
      </c>
    </row>
    <row r="881" spans="1:5" x14ac:dyDescent="0.25">
      <c r="A881" s="31" t="s">
        <v>9406</v>
      </c>
      <c r="B881" s="43" t="s">
        <v>9405</v>
      </c>
      <c r="C881" s="42"/>
      <c r="D881" s="42"/>
      <c r="E881" s="57">
        <v>5405</v>
      </c>
    </row>
    <row r="882" spans="1:5" x14ac:dyDescent="0.25">
      <c r="A882" s="31" t="s">
        <v>9404</v>
      </c>
      <c r="B882" s="43" t="s">
        <v>4413</v>
      </c>
      <c r="C882" s="42"/>
      <c r="D882" s="42"/>
      <c r="E882" s="57">
        <v>15140</v>
      </c>
    </row>
    <row r="883" spans="1:5" x14ac:dyDescent="0.25">
      <c r="A883" s="31" t="s">
        <v>9403</v>
      </c>
      <c r="B883" s="43" t="s">
        <v>4414</v>
      </c>
      <c r="C883" s="42"/>
      <c r="D883" s="42"/>
      <c r="E883" s="57">
        <v>24390</v>
      </c>
    </row>
    <row r="884" spans="1:5" x14ac:dyDescent="0.25">
      <c r="A884" s="31" t="s">
        <v>14560</v>
      </c>
      <c r="B884" s="43" t="s">
        <v>14559</v>
      </c>
      <c r="C884" s="42"/>
      <c r="D884" s="42"/>
      <c r="E884" s="57">
        <v>2267</v>
      </c>
    </row>
    <row r="885" spans="1:5" x14ac:dyDescent="0.25">
      <c r="A885" s="31" t="s">
        <v>9402</v>
      </c>
      <c r="B885" s="43" t="s">
        <v>4415</v>
      </c>
      <c r="C885" s="42"/>
      <c r="D885" s="42"/>
      <c r="E885" s="57">
        <v>3080</v>
      </c>
    </row>
    <row r="886" spans="1:5" x14ac:dyDescent="0.25">
      <c r="A886" s="31" t="s">
        <v>9401</v>
      </c>
      <c r="B886" s="43" t="s">
        <v>4416</v>
      </c>
      <c r="C886" s="42"/>
      <c r="D886" s="42"/>
      <c r="E886" s="57">
        <v>35758</v>
      </c>
    </row>
    <row r="887" spans="1:5" x14ac:dyDescent="0.25">
      <c r="A887" s="31" t="s">
        <v>9400</v>
      </c>
      <c r="B887" s="43" t="s">
        <v>4417</v>
      </c>
      <c r="C887" s="42"/>
      <c r="D887" s="42"/>
      <c r="E887" s="57">
        <v>7478</v>
      </c>
    </row>
    <row r="888" spans="1:5" x14ac:dyDescent="0.25">
      <c r="A888" s="31" t="s">
        <v>9399</v>
      </c>
      <c r="B888" s="43" t="s">
        <v>4418</v>
      </c>
      <c r="C888" s="42"/>
      <c r="D888" s="42"/>
      <c r="E888" s="57">
        <v>27748</v>
      </c>
    </row>
    <row r="889" spans="1:5" x14ac:dyDescent="0.25">
      <c r="A889" s="31" t="s">
        <v>9398</v>
      </c>
      <c r="B889" s="43" t="s">
        <v>4419</v>
      </c>
      <c r="C889" s="42"/>
      <c r="D889" s="42"/>
      <c r="E889" s="57">
        <v>24221</v>
      </c>
    </row>
    <row r="890" spans="1:5" x14ac:dyDescent="0.25">
      <c r="A890" s="31" t="s">
        <v>9397</v>
      </c>
      <c r="B890" s="43" t="s">
        <v>4420</v>
      </c>
      <c r="C890" s="42"/>
      <c r="D890" s="42"/>
      <c r="E890" s="57">
        <v>3068</v>
      </c>
    </row>
    <row r="891" spans="1:5" x14ac:dyDescent="0.25">
      <c r="A891" s="31" t="s">
        <v>9396</v>
      </c>
      <c r="B891" s="43" t="s">
        <v>4421</v>
      </c>
      <c r="C891" s="42"/>
      <c r="D891" s="42"/>
      <c r="E891" s="57">
        <v>5335</v>
      </c>
    </row>
    <row r="892" spans="1:5" x14ac:dyDescent="0.25">
      <c r="A892" s="31" t="s">
        <v>9395</v>
      </c>
      <c r="B892" s="43" t="s">
        <v>4422</v>
      </c>
      <c r="C892" s="42"/>
      <c r="D892" s="42"/>
      <c r="E892" s="57">
        <v>7085</v>
      </c>
    </row>
    <row r="893" spans="1:5" x14ac:dyDescent="0.25">
      <c r="A893" s="31" t="s">
        <v>9394</v>
      </c>
      <c r="B893" s="43" t="s">
        <v>4423</v>
      </c>
      <c r="C893" s="42"/>
      <c r="D893" s="42"/>
      <c r="E893" s="57">
        <v>17523</v>
      </c>
    </row>
    <row r="894" spans="1:5" x14ac:dyDescent="0.25">
      <c r="A894" s="31" t="s">
        <v>9393</v>
      </c>
      <c r="B894" s="43" t="s">
        <v>4424</v>
      </c>
      <c r="C894" s="42"/>
      <c r="D894" s="42"/>
      <c r="E894" s="57">
        <v>22961</v>
      </c>
    </row>
    <row r="895" spans="1:5" x14ac:dyDescent="0.25">
      <c r="A895" s="31" t="s">
        <v>9392</v>
      </c>
      <c r="B895" s="43" t="s">
        <v>4425</v>
      </c>
      <c r="C895" s="42"/>
      <c r="D895" s="42"/>
      <c r="E895" s="57">
        <v>2267</v>
      </c>
    </row>
    <row r="896" spans="1:5" x14ac:dyDescent="0.25">
      <c r="A896" s="31" t="s">
        <v>9391</v>
      </c>
      <c r="B896" s="43" t="s">
        <v>4426</v>
      </c>
      <c r="C896" s="42"/>
      <c r="D896" s="42"/>
      <c r="E896" s="57">
        <v>146270</v>
      </c>
    </row>
    <row r="897" spans="1:5" x14ac:dyDescent="0.25">
      <c r="A897" s="31" t="s">
        <v>9390</v>
      </c>
      <c r="B897" s="43" t="s">
        <v>4427</v>
      </c>
      <c r="C897" s="42"/>
      <c r="D897" s="42"/>
      <c r="E897" s="57">
        <v>163659</v>
      </c>
    </row>
    <row r="898" spans="1:5" x14ac:dyDescent="0.25">
      <c r="A898" s="31" t="s">
        <v>9389</v>
      </c>
      <c r="B898" s="43" t="s">
        <v>4427</v>
      </c>
      <c r="C898" s="42"/>
      <c r="D898" s="42"/>
      <c r="E898" s="57">
        <v>30000</v>
      </c>
    </row>
    <row r="899" spans="1:5" x14ac:dyDescent="0.25">
      <c r="A899" s="31" t="s">
        <v>9388</v>
      </c>
      <c r="B899" s="43" t="s">
        <v>4428</v>
      </c>
      <c r="C899" s="42"/>
      <c r="D899" s="42"/>
      <c r="E899" s="57">
        <v>18109</v>
      </c>
    </row>
    <row r="900" spans="1:5" x14ac:dyDescent="0.25">
      <c r="A900" s="31" t="s">
        <v>9387</v>
      </c>
      <c r="B900" s="43" t="s">
        <v>589</v>
      </c>
      <c r="C900" s="42"/>
      <c r="D900" s="42"/>
      <c r="E900" s="57">
        <v>81295</v>
      </c>
    </row>
    <row r="901" spans="1:5" x14ac:dyDescent="0.25">
      <c r="A901" s="31" t="s">
        <v>9386</v>
      </c>
      <c r="B901" s="43" t="s">
        <v>589</v>
      </c>
      <c r="C901" s="42"/>
      <c r="D901" s="42"/>
      <c r="E901" s="57">
        <v>30000</v>
      </c>
    </row>
    <row r="902" spans="1:5" x14ac:dyDescent="0.25">
      <c r="A902" s="31" t="s">
        <v>9385</v>
      </c>
      <c r="B902" s="43" t="s">
        <v>4429</v>
      </c>
      <c r="C902" s="42"/>
      <c r="D902" s="42"/>
      <c r="E902" s="57">
        <v>8801</v>
      </c>
    </row>
    <row r="903" spans="1:5" x14ac:dyDescent="0.25">
      <c r="A903" s="31" t="s">
        <v>9384</v>
      </c>
      <c r="B903" s="43" t="s">
        <v>4430</v>
      </c>
      <c r="C903" s="42"/>
      <c r="D903" s="42"/>
      <c r="E903" s="57">
        <v>47648</v>
      </c>
    </row>
    <row r="904" spans="1:5" x14ac:dyDescent="0.25">
      <c r="A904" s="32" t="s">
        <v>5778</v>
      </c>
      <c r="B904" s="44" t="s">
        <v>5720</v>
      </c>
      <c r="C904" s="45"/>
      <c r="D904" s="45"/>
      <c r="E904" s="58">
        <v>1855445</v>
      </c>
    </row>
    <row r="905" spans="1:5" x14ac:dyDescent="0.25">
      <c r="A905" s="32" t="s">
        <v>5779</v>
      </c>
      <c r="B905" s="44" t="s">
        <v>5720</v>
      </c>
      <c r="C905" s="45"/>
      <c r="D905" s="45"/>
      <c r="E905" s="58">
        <v>1855445</v>
      </c>
    </row>
    <row r="906" spans="1:5" x14ac:dyDescent="0.25">
      <c r="A906" s="33" t="s">
        <v>5720</v>
      </c>
      <c r="B906" s="46" t="s">
        <v>5720</v>
      </c>
      <c r="C906" s="40"/>
      <c r="D906" s="40"/>
      <c r="E906" s="59" t="s">
        <v>5720</v>
      </c>
    </row>
    <row r="907" spans="1:5" x14ac:dyDescent="0.25">
      <c r="A907" s="29" t="s">
        <v>11285</v>
      </c>
      <c r="B907" s="47" t="s">
        <v>11284</v>
      </c>
      <c r="C907" s="40"/>
      <c r="D907" s="40"/>
      <c r="E907" s="55" t="s">
        <v>5724</v>
      </c>
    </row>
    <row r="908" spans="1:5" ht="14.1" customHeight="1" x14ac:dyDescent="0.25">
      <c r="A908" s="48" t="s">
        <v>14558</v>
      </c>
      <c r="B908" s="42"/>
      <c r="C908" s="42"/>
      <c r="D908" s="42"/>
      <c r="E908" s="42"/>
    </row>
    <row r="909" spans="1:5" x14ac:dyDescent="0.25">
      <c r="A909" s="30" t="s">
        <v>5725</v>
      </c>
      <c r="B909" s="49" t="s">
        <v>5726</v>
      </c>
      <c r="C909" s="42"/>
      <c r="D909" s="42"/>
      <c r="E909" s="56" t="s">
        <v>5727</v>
      </c>
    </row>
    <row r="910" spans="1:5" x14ac:dyDescent="0.25">
      <c r="A910" s="31" t="s">
        <v>11283</v>
      </c>
      <c r="B910" s="43" t="s">
        <v>3679</v>
      </c>
      <c r="C910" s="42"/>
      <c r="D910" s="42"/>
      <c r="E910" s="57">
        <v>3145</v>
      </c>
    </row>
    <row r="911" spans="1:5" x14ac:dyDescent="0.25">
      <c r="A911" s="31" t="s">
        <v>11282</v>
      </c>
      <c r="B911" s="43" t="s">
        <v>3680</v>
      </c>
      <c r="C911" s="42"/>
      <c r="D911" s="42"/>
      <c r="E911" s="57">
        <v>37085</v>
      </c>
    </row>
    <row r="912" spans="1:5" x14ac:dyDescent="0.25">
      <c r="A912" s="31" t="s">
        <v>11281</v>
      </c>
      <c r="B912" s="43" t="s">
        <v>3681</v>
      </c>
      <c r="C912" s="42"/>
      <c r="D912" s="42"/>
      <c r="E912" s="57">
        <v>3918</v>
      </c>
    </row>
    <row r="913" spans="1:5" x14ac:dyDescent="0.25">
      <c r="A913" s="32" t="s">
        <v>5778</v>
      </c>
      <c r="B913" s="44" t="s">
        <v>5720</v>
      </c>
      <c r="C913" s="45"/>
      <c r="D913" s="45"/>
      <c r="E913" s="58">
        <v>44148</v>
      </c>
    </row>
    <row r="914" spans="1:5" x14ac:dyDescent="0.25">
      <c r="A914" s="32" t="s">
        <v>5779</v>
      </c>
      <c r="B914" s="44" t="s">
        <v>5720</v>
      </c>
      <c r="C914" s="45"/>
      <c r="D914" s="45"/>
      <c r="E914" s="58">
        <v>44148</v>
      </c>
    </row>
    <row r="915" spans="1:5" x14ac:dyDescent="0.25">
      <c r="A915" s="33" t="s">
        <v>5720</v>
      </c>
      <c r="B915" s="46" t="s">
        <v>5720</v>
      </c>
      <c r="C915" s="40"/>
      <c r="D915" s="40"/>
      <c r="E915" s="59" t="s">
        <v>5720</v>
      </c>
    </row>
    <row r="916" spans="1:5" x14ac:dyDescent="0.25">
      <c r="A916" s="29" t="s">
        <v>9383</v>
      </c>
      <c r="B916" s="47" t="s">
        <v>9382</v>
      </c>
      <c r="C916" s="40"/>
      <c r="D916" s="40"/>
      <c r="E916" s="55" t="s">
        <v>5724</v>
      </c>
    </row>
    <row r="917" spans="1:5" ht="14.1" customHeight="1" x14ac:dyDescent="0.25">
      <c r="A917" s="48" t="s">
        <v>14557</v>
      </c>
      <c r="B917" s="42"/>
      <c r="C917" s="42"/>
      <c r="D917" s="42"/>
      <c r="E917" s="42"/>
    </row>
    <row r="918" spans="1:5" x14ac:dyDescent="0.25">
      <c r="A918" s="30" t="s">
        <v>5725</v>
      </c>
      <c r="B918" s="49" t="s">
        <v>5726</v>
      </c>
      <c r="C918" s="42"/>
      <c r="D918" s="42"/>
      <c r="E918" s="56" t="s">
        <v>5727</v>
      </c>
    </row>
    <row r="919" spans="1:5" x14ac:dyDescent="0.25">
      <c r="A919" s="31" t="s">
        <v>9381</v>
      </c>
      <c r="B919" s="43" t="s">
        <v>2727</v>
      </c>
      <c r="C919" s="42"/>
      <c r="D919" s="42"/>
      <c r="E919" s="57">
        <v>66953</v>
      </c>
    </row>
    <row r="920" spans="1:5" x14ac:dyDescent="0.25">
      <c r="A920" s="31" t="s">
        <v>9380</v>
      </c>
      <c r="B920" s="43" t="s">
        <v>9379</v>
      </c>
      <c r="C920" s="42"/>
      <c r="D920" s="42"/>
      <c r="E920" s="57">
        <v>5148</v>
      </c>
    </row>
    <row r="921" spans="1:5" x14ac:dyDescent="0.25">
      <c r="A921" s="31" t="s">
        <v>9378</v>
      </c>
      <c r="B921" s="43" t="s">
        <v>2728</v>
      </c>
      <c r="C921" s="42"/>
      <c r="D921" s="42"/>
      <c r="E921" s="57">
        <v>3529</v>
      </c>
    </row>
    <row r="922" spans="1:5" x14ac:dyDescent="0.25">
      <c r="A922" s="31" t="s">
        <v>9377</v>
      </c>
      <c r="B922" s="43" t="s">
        <v>2728</v>
      </c>
      <c r="C922" s="42"/>
      <c r="D922" s="42"/>
      <c r="E922" s="57">
        <v>5000</v>
      </c>
    </row>
    <row r="923" spans="1:5" x14ac:dyDescent="0.25">
      <c r="A923" s="31" t="s">
        <v>9376</v>
      </c>
      <c r="B923" s="43" t="s">
        <v>2681</v>
      </c>
      <c r="C923" s="42"/>
      <c r="D923" s="42"/>
      <c r="E923" s="57">
        <v>6060</v>
      </c>
    </row>
    <row r="924" spans="1:5" x14ac:dyDescent="0.25">
      <c r="A924" s="31" t="s">
        <v>9375</v>
      </c>
      <c r="B924" s="43" t="s">
        <v>2710</v>
      </c>
      <c r="C924" s="42"/>
      <c r="D924" s="42"/>
      <c r="E924" s="57">
        <v>11877</v>
      </c>
    </row>
    <row r="925" spans="1:5" x14ac:dyDescent="0.25">
      <c r="A925" s="31" t="s">
        <v>9374</v>
      </c>
      <c r="B925" s="43" t="s">
        <v>2730</v>
      </c>
      <c r="C925" s="42"/>
      <c r="D925" s="42"/>
      <c r="E925" s="57">
        <v>5000</v>
      </c>
    </row>
    <row r="926" spans="1:5" x14ac:dyDescent="0.25">
      <c r="A926" s="31" t="s">
        <v>9373</v>
      </c>
      <c r="B926" s="43" t="s">
        <v>2711</v>
      </c>
      <c r="C926" s="42"/>
      <c r="D926" s="42"/>
      <c r="E926" s="57">
        <v>41440</v>
      </c>
    </row>
    <row r="927" spans="1:5" x14ac:dyDescent="0.25">
      <c r="A927" s="31" t="s">
        <v>9372</v>
      </c>
      <c r="B927" s="43" t="s">
        <v>2729</v>
      </c>
      <c r="C927" s="42"/>
      <c r="D927" s="42"/>
      <c r="E927" s="57">
        <v>5000</v>
      </c>
    </row>
    <row r="928" spans="1:5" x14ac:dyDescent="0.25">
      <c r="A928" s="31" t="s">
        <v>9371</v>
      </c>
      <c r="B928" s="43" t="s">
        <v>2712</v>
      </c>
      <c r="C928" s="42"/>
      <c r="D928" s="42"/>
      <c r="E928" s="57">
        <v>12310</v>
      </c>
    </row>
    <row r="929" spans="1:5" x14ac:dyDescent="0.25">
      <c r="A929" s="31" t="s">
        <v>9370</v>
      </c>
      <c r="B929" s="43" t="s">
        <v>9369</v>
      </c>
      <c r="C929" s="42"/>
      <c r="D929" s="42"/>
      <c r="E929" s="57">
        <v>6265</v>
      </c>
    </row>
    <row r="930" spans="1:5" x14ac:dyDescent="0.25">
      <c r="A930" s="31" t="s">
        <v>9368</v>
      </c>
      <c r="B930" s="43" t="s">
        <v>2716</v>
      </c>
      <c r="C930" s="42"/>
      <c r="D930" s="42"/>
      <c r="E930" s="57">
        <v>33381</v>
      </c>
    </row>
    <row r="931" spans="1:5" x14ac:dyDescent="0.25">
      <c r="A931" s="31" t="s">
        <v>9367</v>
      </c>
      <c r="B931" s="43" t="s">
        <v>2713</v>
      </c>
      <c r="C931" s="42"/>
      <c r="D931" s="42"/>
      <c r="E931" s="57">
        <v>100143</v>
      </c>
    </row>
    <row r="932" spans="1:5" x14ac:dyDescent="0.25">
      <c r="A932" s="31" t="s">
        <v>9366</v>
      </c>
      <c r="B932" s="43" t="s">
        <v>2732</v>
      </c>
      <c r="C932" s="42"/>
      <c r="D932" s="42"/>
      <c r="E932" s="57">
        <v>5000</v>
      </c>
    </row>
    <row r="933" spans="1:5" x14ac:dyDescent="0.25">
      <c r="A933" s="31" t="s">
        <v>9365</v>
      </c>
      <c r="B933" s="43" t="s">
        <v>2714</v>
      </c>
      <c r="C933" s="42"/>
      <c r="D933" s="42"/>
      <c r="E933" s="57">
        <v>4223</v>
      </c>
    </row>
    <row r="934" spans="1:5" x14ac:dyDescent="0.25">
      <c r="A934" s="31" t="s">
        <v>9364</v>
      </c>
      <c r="B934" s="43" t="s">
        <v>2715</v>
      </c>
      <c r="C934" s="42"/>
      <c r="D934" s="42"/>
      <c r="E934" s="57">
        <v>5872</v>
      </c>
    </row>
    <row r="935" spans="1:5" x14ac:dyDescent="0.25">
      <c r="A935" s="31" t="s">
        <v>9363</v>
      </c>
      <c r="B935" s="43" t="s">
        <v>2709</v>
      </c>
      <c r="C935" s="42"/>
      <c r="D935" s="42"/>
      <c r="E935" s="57">
        <v>4418</v>
      </c>
    </row>
    <row r="936" spans="1:5" x14ac:dyDescent="0.25">
      <c r="A936" s="31" t="s">
        <v>9362</v>
      </c>
      <c r="B936" s="43" t="s">
        <v>2708</v>
      </c>
      <c r="C936" s="42"/>
      <c r="D936" s="42"/>
      <c r="E936" s="57">
        <v>5078</v>
      </c>
    </row>
    <row r="937" spans="1:5" x14ac:dyDescent="0.25">
      <c r="A937" s="31" t="s">
        <v>9361</v>
      </c>
      <c r="B937" s="43" t="s">
        <v>2723</v>
      </c>
      <c r="C937" s="42"/>
      <c r="D937" s="42"/>
      <c r="E937" s="57">
        <v>72038</v>
      </c>
    </row>
    <row r="938" spans="1:5" x14ac:dyDescent="0.25">
      <c r="A938" s="31" t="s">
        <v>9360</v>
      </c>
      <c r="B938" s="43" t="s">
        <v>2717</v>
      </c>
      <c r="C938" s="42"/>
      <c r="D938" s="42"/>
      <c r="E938" s="57">
        <v>279123</v>
      </c>
    </row>
    <row r="939" spans="1:5" x14ac:dyDescent="0.25">
      <c r="A939" s="31" t="s">
        <v>9359</v>
      </c>
      <c r="B939" s="43" t="s">
        <v>2733</v>
      </c>
      <c r="C939" s="42"/>
      <c r="D939" s="42"/>
      <c r="E939" s="57">
        <v>17912</v>
      </c>
    </row>
    <row r="940" spans="1:5" x14ac:dyDescent="0.25">
      <c r="A940" s="31" t="s">
        <v>9358</v>
      </c>
      <c r="B940" s="43" t="s">
        <v>2724</v>
      </c>
      <c r="C940" s="42"/>
      <c r="D940" s="42"/>
      <c r="E940" s="57">
        <v>10036</v>
      </c>
    </row>
    <row r="941" spans="1:5" x14ac:dyDescent="0.25">
      <c r="A941" s="31" t="s">
        <v>9357</v>
      </c>
      <c r="B941" s="43" t="s">
        <v>2726</v>
      </c>
      <c r="C941" s="42"/>
      <c r="D941" s="42"/>
      <c r="E941" s="57">
        <v>26923</v>
      </c>
    </row>
    <row r="942" spans="1:5" x14ac:dyDescent="0.25">
      <c r="A942" s="31" t="s">
        <v>9356</v>
      </c>
      <c r="B942" s="43" t="s">
        <v>2718</v>
      </c>
      <c r="C942" s="42"/>
      <c r="D942" s="42"/>
      <c r="E942" s="57">
        <v>21120</v>
      </c>
    </row>
    <row r="943" spans="1:5" x14ac:dyDescent="0.25">
      <c r="A943" s="31" t="s">
        <v>9355</v>
      </c>
      <c r="B943" s="43" t="s">
        <v>2725</v>
      </c>
      <c r="C943" s="42"/>
      <c r="D943" s="42"/>
      <c r="E943" s="57">
        <v>4444</v>
      </c>
    </row>
    <row r="944" spans="1:5" x14ac:dyDescent="0.25">
      <c r="A944" s="31" t="s">
        <v>9354</v>
      </c>
      <c r="B944" s="43" t="s">
        <v>2731</v>
      </c>
      <c r="C944" s="42"/>
      <c r="D944" s="42"/>
      <c r="E944" s="57">
        <v>44398</v>
      </c>
    </row>
    <row r="945" spans="1:5" x14ac:dyDescent="0.25">
      <c r="A945" s="31" t="s">
        <v>9353</v>
      </c>
      <c r="B945" s="43" t="s">
        <v>2719</v>
      </c>
      <c r="C945" s="42"/>
      <c r="D945" s="42"/>
      <c r="E945" s="57">
        <v>29954</v>
      </c>
    </row>
    <row r="946" spans="1:5" x14ac:dyDescent="0.25">
      <c r="A946" s="31" t="s">
        <v>9352</v>
      </c>
      <c r="B946" s="43" t="s">
        <v>2707</v>
      </c>
      <c r="C946" s="42"/>
      <c r="D946" s="42"/>
      <c r="E946" s="57">
        <v>7844</v>
      </c>
    </row>
    <row r="947" spans="1:5" x14ac:dyDescent="0.25">
      <c r="A947" s="31" t="s">
        <v>9351</v>
      </c>
      <c r="B947" s="43" t="s">
        <v>2720</v>
      </c>
      <c r="C947" s="42"/>
      <c r="D947" s="42"/>
      <c r="E947" s="57">
        <v>85735</v>
      </c>
    </row>
    <row r="948" spans="1:5" x14ac:dyDescent="0.25">
      <c r="A948" s="31" t="s">
        <v>9350</v>
      </c>
      <c r="B948" s="43" t="s">
        <v>2720</v>
      </c>
      <c r="C948" s="42"/>
      <c r="D948" s="42"/>
      <c r="E948" s="57">
        <v>5000</v>
      </c>
    </row>
    <row r="949" spans="1:5" x14ac:dyDescent="0.25">
      <c r="A949" s="31" t="s">
        <v>9349</v>
      </c>
      <c r="B949" s="43" t="s">
        <v>2721</v>
      </c>
      <c r="C949" s="42"/>
      <c r="D949" s="42"/>
      <c r="E949" s="57">
        <v>68946</v>
      </c>
    </row>
    <row r="950" spans="1:5" x14ac:dyDescent="0.25">
      <c r="A950" s="31" t="s">
        <v>9348</v>
      </c>
      <c r="B950" s="43" t="s">
        <v>2722</v>
      </c>
      <c r="C950" s="42"/>
      <c r="D950" s="42"/>
      <c r="E950" s="57">
        <v>75232</v>
      </c>
    </row>
    <row r="951" spans="1:5" x14ac:dyDescent="0.25">
      <c r="A951" s="31" t="s">
        <v>9347</v>
      </c>
      <c r="B951" s="43" t="s">
        <v>2734</v>
      </c>
      <c r="C951" s="42"/>
      <c r="D951" s="42"/>
      <c r="E951" s="57">
        <v>5000</v>
      </c>
    </row>
    <row r="952" spans="1:5" x14ac:dyDescent="0.25">
      <c r="A952" s="32" t="s">
        <v>5778</v>
      </c>
      <c r="B952" s="44" t="s">
        <v>5720</v>
      </c>
      <c r="C952" s="45"/>
      <c r="D952" s="45"/>
      <c r="E952" s="58">
        <v>1080402</v>
      </c>
    </row>
    <row r="953" spans="1:5" x14ac:dyDescent="0.25">
      <c r="A953" s="32" t="s">
        <v>5779</v>
      </c>
      <c r="B953" s="44" t="s">
        <v>5720</v>
      </c>
      <c r="C953" s="45"/>
      <c r="D953" s="45"/>
      <c r="E953" s="58">
        <v>1080402</v>
      </c>
    </row>
    <row r="954" spans="1:5" x14ac:dyDescent="0.25">
      <c r="A954" s="33" t="s">
        <v>5720</v>
      </c>
      <c r="B954" s="46" t="s">
        <v>5720</v>
      </c>
      <c r="C954" s="40"/>
      <c r="D954" s="40"/>
      <c r="E954" s="59" t="s">
        <v>5720</v>
      </c>
    </row>
    <row r="955" spans="1:5" x14ac:dyDescent="0.25">
      <c r="A955" s="29" t="s">
        <v>9346</v>
      </c>
      <c r="B955" s="47" t="s">
        <v>9345</v>
      </c>
      <c r="C955" s="40"/>
      <c r="D955" s="40"/>
      <c r="E955" s="55" t="s">
        <v>5724</v>
      </c>
    </row>
    <row r="956" spans="1:5" ht="14.1" customHeight="1" x14ac:dyDescent="0.25">
      <c r="A956" s="48" t="s">
        <v>14556</v>
      </c>
      <c r="B956" s="42"/>
      <c r="C956" s="42"/>
      <c r="D956" s="42"/>
      <c r="E956" s="42"/>
    </row>
    <row r="957" spans="1:5" x14ac:dyDescent="0.25">
      <c r="A957" s="30" t="s">
        <v>5725</v>
      </c>
      <c r="B957" s="49" t="s">
        <v>5726</v>
      </c>
      <c r="C957" s="42"/>
      <c r="D957" s="42"/>
      <c r="E957" s="56" t="s">
        <v>5727</v>
      </c>
    </row>
    <row r="958" spans="1:5" x14ac:dyDescent="0.25">
      <c r="A958" s="31" t="s">
        <v>9344</v>
      </c>
      <c r="B958" s="43" t="s">
        <v>4683</v>
      </c>
      <c r="C958" s="42"/>
      <c r="D958" s="42"/>
      <c r="E958" s="57">
        <v>51280</v>
      </c>
    </row>
    <row r="959" spans="1:5" x14ac:dyDescent="0.25">
      <c r="A959" s="31" t="s">
        <v>9343</v>
      </c>
      <c r="B959" s="43" t="s">
        <v>4684</v>
      </c>
      <c r="C959" s="42"/>
      <c r="D959" s="42"/>
      <c r="E959" s="57">
        <v>51280</v>
      </c>
    </row>
    <row r="960" spans="1:5" x14ac:dyDescent="0.25">
      <c r="A960" s="31" t="s">
        <v>9342</v>
      </c>
      <c r="B960" s="43" t="s">
        <v>4685</v>
      </c>
      <c r="C960" s="42"/>
      <c r="D960" s="42"/>
      <c r="E960" s="57">
        <v>22090</v>
      </c>
    </row>
    <row r="961" spans="1:5" x14ac:dyDescent="0.25">
      <c r="A961" s="31" t="s">
        <v>9341</v>
      </c>
      <c r="B961" s="43" t="s">
        <v>4686</v>
      </c>
      <c r="C961" s="42"/>
      <c r="D961" s="42"/>
      <c r="E961" s="57">
        <v>11045</v>
      </c>
    </row>
    <row r="962" spans="1:5" x14ac:dyDescent="0.25">
      <c r="A962" s="31" t="s">
        <v>9340</v>
      </c>
      <c r="B962" s="43" t="s">
        <v>4687</v>
      </c>
      <c r="C962" s="42"/>
      <c r="D962" s="42"/>
      <c r="E962" s="57">
        <v>9470</v>
      </c>
    </row>
    <row r="963" spans="1:5" x14ac:dyDescent="0.25">
      <c r="A963" s="31" t="s">
        <v>9339</v>
      </c>
      <c r="B963" s="43" t="s">
        <v>4688</v>
      </c>
      <c r="C963" s="42"/>
      <c r="D963" s="42"/>
      <c r="E963" s="57">
        <v>12623</v>
      </c>
    </row>
    <row r="964" spans="1:5" x14ac:dyDescent="0.25">
      <c r="A964" s="32" t="s">
        <v>5778</v>
      </c>
      <c r="B964" s="44" t="s">
        <v>5720</v>
      </c>
      <c r="C964" s="45"/>
      <c r="D964" s="45"/>
      <c r="E964" s="58">
        <v>157788</v>
      </c>
    </row>
    <row r="965" spans="1:5" x14ac:dyDescent="0.25">
      <c r="A965" s="32" t="s">
        <v>5779</v>
      </c>
      <c r="B965" s="44" t="s">
        <v>5720</v>
      </c>
      <c r="C965" s="45"/>
      <c r="D965" s="45"/>
      <c r="E965" s="58">
        <v>157788</v>
      </c>
    </row>
    <row r="966" spans="1:5" x14ac:dyDescent="0.25">
      <c r="A966" s="33" t="s">
        <v>5720</v>
      </c>
      <c r="B966" s="46" t="s">
        <v>5720</v>
      </c>
      <c r="C966" s="40"/>
      <c r="D966" s="40"/>
      <c r="E966" s="59" t="s">
        <v>5720</v>
      </c>
    </row>
    <row r="967" spans="1:5" x14ac:dyDescent="0.25">
      <c r="A967" s="29" t="s">
        <v>9338</v>
      </c>
      <c r="B967" s="47" t="s">
        <v>9337</v>
      </c>
      <c r="C967" s="40"/>
      <c r="D967" s="40"/>
      <c r="E967" s="55" t="s">
        <v>5724</v>
      </c>
    </row>
    <row r="968" spans="1:5" ht="14.1" customHeight="1" x14ac:dyDescent="0.25">
      <c r="A968" s="48" t="s">
        <v>9336</v>
      </c>
      <c r="B968" s="42"/>
      <c r="C968" s="42"/>
      <c r="D968" s="42"/>
      <c r="E968" s="42"/>
    </row>
    <row r="969" spans="1:5" x14ac:dyDescent="0.25">
      <c r="A969" s="30" t="s">
        <v>5725</v>
      </c>
      <c r="B969" s="49" t="s">
        <v>5726</v>
      </c>
      <c r="C969" s="42"/>
      <c r="D969" s="42"/>
      <c r="E969" s="56" t="s">
        <v>5727</v>
      </c>
    </row>
    <row r="970" spans="1:5" x14ac:dyDescent="0.25">
      <c r="A970" s="31" t="s">
        <v>9335</v>
      </c>
      <c r="B970" s="43" t="s">
        <v>2745</v>
      </c>
      <c r="C970" s="42"/>
      <c r="D970" s="42"/>
      <c r="E970" s="57">
        <v>267700</v>
      </c>
    </row>
    <row r="971" spans="1:5" x14ac:dyDescent="0.25">
      <c r="A971" s="31" t="s">
        <v>9334</v>
      </c>
      <c r="B971" s="43" t="s">
        <v>2746</v>
      </c>
      <c r="C971" s="42"/>
      <c r="D971" s="42"/>
      <c r="E971" s="57">
        <v>56896</v>
      </c>
    </row>
    <row r="972" spans="1:5" x14ac:dyDescent="0.25">
      <c r="A972" s="31" t="s">
        <v>9333</v>
      </c>
      <c r="B972" s="43" t="s">
        <v>2748</v>
      </c>
      <c r="C972" s="42"/>
      <c r="D972" s="42"/>
      <c r="E972" s="57">
        <v>1093</v>
      </c>
    </row>
    <row r="973" spans="1:5" x14ac:dyDescent="0.25">
      <c r="A973" s="31" t="s">
        <v>9332</v>
      </c>
      <c r="B973" s="43" t="s">
        <v>2747</v>
      </c>
      <c r="C973" s="42"/>
      <c r="D973" s="42"/>
      <c r="E973" s="57">
        <v>16050</v>
      </c>
    </row>
    <row r="974" spans="1:5" x14ac:dyDescent="0.25">
      <c r="A974" s="32" t="s">
        <v>5778</v>
      </c>
      <c r="B974" s="44" t="s">
        <v>5720</v>
      </c>
      <c r="C974" s="45"/>
      <c r="D974" s="45"/>
      <c r="E974" s="58">
        <v>341739</v>
      </c>
    </row>
    <row r="975" spans="1:5" x14ac:dyDescent="0.25">
      <c r="A975" s="32" t="s">
        <v>5779</v>
      </c>
      <c r="B975" s="44" t="s">
        <v>5720</v>
      </c>
      <c r="C975" s="45"/>
      <c r="D975" s="45"/>
      <c r="E975" s="58">
        <v>341739</v>
      </c>
    </row>
    <row r="976" spans="1:5" x14ac:dyDescent="0.25">
      <c r="A976" s="33" t="s">
        <v>5720</v>
      </c>
      <c r="B976" s="46" t="s">
        <v>5720</v>
      </c>
      <c r="C976" s="40"/>
      <c r="D976" s="40"/>
      <c r="E976" s="59" t="s">
        <v>5720</v>
      </c>
    </row>
    <row r="977" spans="1:5" x14ac:dyDescent="0.25">
      <c r="A977" s="29" t="s">
        <v>11280</v>
      </c>
      <c r="B977" s="47" t="s">
        <v>11279</v>
      </c>
      <c r="C977" s="40"/>
      <c r="D977" s="40"/>
      <c r="E977" s="55" t="s">
        <v>5724</v>
      </c>
    </row>
    <row r="978" spans="1:5" ht="14.1" customHeight="1" x14ac:dyDescent="0.25">
      <c r="A978" s="48" t="s">
        <v>14555</v>
      </c>
      <c r="B978" s="42"/>
      <c r="C978" s="42"/>
      <c r="D978" s="42"/>
      <c r="E978" s="42"/>
    </row>
    <row r="979" spans="1:5" x14ac:dyDescent="0.25">
      <c r="A979" s="30" t="s">
        <v>5725</v>
      </c>
      <c r="B979" s="49" t="s">
        <v>5726</v>
      </c>
      <c r="C979" s="42"/>
      <c r="D979" s="42"/>
      <c r="E979" s="56" t="s">
        <v>5727</v>
      </c>
    </row>
    <row r="980" spans="1:5" x14ac:dyDescent="0.25">
      <c r="A980" s="31" t="s">
        <v>11278</v>
      </c>
      <c r="B980" s="43" t="s">
        <v>4669</v>
      </c>
      <c r="C980" s="42"/>
      <c r="D980" s="42"/>
      <c r="E980" s="57">
        <v>2315</v>
      </c>
    </row>
    <row r="981" spans="1:5" x14ac:dyDescent="0.25">
      <c r="A981" s="31" t="s">
        <v>11277</v>
      </c>
      <c r="B981" s="43" t="s">
        <v>4670</v>
      </c>
      <c r="C981" s="42"/>
      <c r="D981" s="42"/>
      <c r="E981" s="57">
        <v>1657</v>
      </c>
    </row>
    <row r="982" spans="1:5" x14ac:dyDescent="0.25">
      <c r="A982" s="31" t="s">
        <v>11276</v>
      </c>
      <c r="B982" s="43" t="s">
        <v>4671</v>
      </c>
      <c r="C982" s="42"/>
      <c r="D982" s="42"/>
      <c r="E982" s="57">
        <v>1000</v>
      </c>
    </row>
    <row r="983" spans="1:5" x14ac:dyDescent="0.25">
      <c r="A983" s="31" t="s">
        <v>11275</v>
      </c>
      <c r="B983" s="43" t="s">
        <v>11274</v>
      </c>
      <c r="C983" s="42"/>
      <c r="D983" s="42"/>
      <c r="E983" s="57">
        <v>1000</v>
      </c>
    </row>
    <row r="984" spans="1:5" x14ac:dyDescent="0.25">
      <c r="A984" s="31" t="s">
        <v>11273</v>
      </c>
      <c r="B984" s="43" t="s">
        <v>11272</v>
      </c>
      <c r="C984" s="42"/>
      <c r="D984" s="42"/>
      <c r="E984" s="57">
        <v>29929</v>
      </c>
    </row>
    <row r="985" spans="1:5" x14ac:dyDescent="0.25">
      <c r="A985" s="31" t="s">
        <v>11271</v>
      </c>
      <c r="B985" s="43" t="s">
        <v>4672</v>
      </c>
      <c r="C985" s="42"/>
      <c r="D985" s="42"/>
      <c r="E985" s="57">
        <v>1000</v>
      </c>
    </row>
    <row r="986" spans="1:5" x14ac:dyDescent="0.25">
      <c r="A986" s="31" t="s">
        <v>11270</v>
      </c>
      <c r="B986" s="43" t="s">
        <v>4673</v>
      </c>
      <c r="C986" s="42"/>
      <c r="D986" s="42"/>
      <c r="E986" s="57">
        <v>45709</v>
      </c>
    </row>
    <row r="987" spans="1:5" x14ac:dyDescent="0.25">
      <c r="A987" s="31" t="s">
        <v>11269</v>
      </c>
      <c r="B987" s="43" t="s">
        <v>4674</v>
      </c>
      <c r="C987" s="42"/>
      <c r="D987" s="42"/>
      <c r="E987" s="57">
        <v>162084</v>
      </c>
    </row>
    <row r="988" spans="1:5" x14ac:dyDescent="0.25">
      <c r="A988" s="31" t="s">
        <v>11268</v>
      </c>
      <c r="B988" s="43" t="s">
        <v>4675</v>
      </c>
      <c r="C988" s="42"/>
      <c r="D988" s="42"/>
      <c r="E988" s="57">
        <v>1000</v>
      </c>
    </row>
    <row r="989" spans="1:5" x14ac:dyDescent="0.25">
      <c r="A989" s="31" t="s">
        <v>11267</v>
      </c>
      <c r="B989" s="43" t="s">
        <v>4676</v>
      </c>
      <c r="C989" s="42"/>
      <c r="D989" s="42"/>
      <c r="E989" s="57">
        <v>6917</v>
      </c>
    </row>
    <row r="990" spans="1:5" x14ac:dyDescent="0.25">
      <c r="A990" s="31" t="s">
        <v>11266</v>
      </c>
      <c r="B990" s="43" t="s">
        <v>4677</v>
      </c>
      <c r="C990" s="42"/>
      <c r="D990" s="42"/>
      <c r="E990" s="57">
        <v>1657</v>
      </c>
    </row>
    <row r="991" spans="1:5" x14ac:dyDescent="0.25">
      <c r="A991" s="31" t="s">
        <v>11265</v>
      </c>
      <c r="B991" s="43" t="s">
        <v>4678</v>
      </c>
      <c r="C991" s="42"/>
      <c r="D991" s="42"/>
      <c r="E991" s="57">
        <v>27959</v>
      </c>
    </row>
    <row r="992" spans="1:5" x14ac:dyDescent="0.25">
      <c r="A992" s="31" t="s">
        <v>11264</v>
      </c>
      <c r="B992" s="43" t="s">
        <v>4679</v>
      </c>
      <c r="C992" s="42"/>
      <c r="D992" s="42"/>
      <c r="E992" s="57">
        <v>4945</v>
      </c>
    </row>
    <row r="993" spans="1:5" x14ac:dyDescent="0.25">
      <c r="A993" s="31" t="s">
        <v>11263</v>
      </c>
      <c r="B993" s="43" t="s">
        <v>4680</v>
      </c>
      <c r="C993" s="42"/>
      <c r="D993" s="42"/>
      <c r="E993" s="57">
        <v>2972</v>
      </c>
    </row>
    <row r="994" spans="1:5" x14ac:dyDescent="0.25">
      <c r="A994" s="31" t="s">
        <v>11262</v>
      </c>
      <c r="B994" s="43" t="s">
        <v>4681</v>
      </c>
      <c r="C994" s="42"/>
      <c r="D994" s="42"/>
      <c r="E994" s="57">
        <v>1000</v>
      </c>
    </row>
    <row r="995" spans="1:5" x14ac:dyDescent="0.25">
      <c r="A995" s="31" t="s">
        <v>11261</v>
      </c>
      <c r="B995" s="43" t="s">
        <v>4682</v>
      </c>
      <c r="C995" s="42"/>
      <c r="D995" s="42"/>
      <c r="E995" s="57">
        <v>57544</v>
      </c>
    </row>
    <row r="996" spans="1:5" x14ac:dyDescent="0.25">
      <c r="A996" s="32" t="s">
        <v>5778</v>
      </c>
      <c r="B996" s="44" t="s">
        <v>5720</v>
      </c>
      <c r="C996" s="45"/>
      <c r="D996" s="45"/>
      <c r="E996" s="58">
        <v>348688</v>
      </c>
    </row>
    <row r="997" spans="1:5" x14ac:dyDescent="0.25">
      <c r="A997" s="32" t="s">
        <v>5779</v>
      </c>
      <c r="B997" s="44" t="s">
        <v>5720</v>
      </c>
      <c r="C997" s="45"/>
      <c r="D997" s="45"/>
      <c r="E997" s="58">
        <v>348688</v>
      </c>
    </row>
    <row r="998" spans="1:5" x14ac:dyDescent="0.25">
      <c r="A998" s="33" t="s">
        <v>5720</v>
      </c>
      <c r="B998" s="46" t="s">
        <v>5720</v>
      </c>
      <c r="C998" s="40"/>
      <c r="D998" s="40"/>
      <c r="E998" s="59" t="s">
        <v>5720</v>
      </c>
    </row>
    <row r="999" spans="1:5" x14ac:dyDescent="0.25">
      <c r="A999" s="29" t="s">
        <v>11260</v>
      </c>
      <c r="B999" s="47" t="s">
        <v>11259</v>
      </c>
      <c r="C999" s="40"/>
      <c r="D999" s="40"/>
      <c r="E999" s="55" t="s">
        <v>5724</v>
      </c>
    </row>
    <row r="1000" spans="1:5" ht="14.1" customHeight="1" x14ac:dyDescent="0.25">
      <c r="A1000" s="48" t="s">
        <v>14554</v>
      </c>
      <c r="B1000" s="42"/>
      <c r="C1000" s="42"/>
      <c r="D1000" s="42"/>
      <c r="E1000" s="42"/>
    </row>
    <row r="1001" spans="1:5" x14ac:dyDescent="0.25">
      <c r="A1001" s="30" t="s">
        <v>5725</v>
      </c>
      <c r="B1001" s="49" t="s">
        <v>5726</v>
      </c>
      <c r="C1001" s="42"/>
      <c r="D1001" s="42"/>
      <c r="E1001" s="56" t="s">
        <v>5727</v>
      </c>
    </row>
    <row r="1002" spans="1:5" x14ac:dyDescent="0.25">
      <c r="A1002" s="31" t="s">
        <v>11258</v>
      </c>
      <c r="B1002" s="43" t="s">
        <v>11257</v>
      </c>
      <c r="C1002" s="42"/>
      <c r="D1002" s="42"/>
      <c r="E1002" s="57">
        <v>39259</v>
      </c>
    </row>
    <row r="1003" spans="1:5" x14ac:dyDescent="0.25">
      <c r="A1003" s="31" t="s">
        <v>11256</v>
      </c>
      <c r="B1003" s="43" t="s">
        <v>3468</v>
      </c>
      <c r="C1003" s="42"/>
      <c r="D1003" s="42"/>
      <c r="E1003" s="57">
        <v>1000</v>
      </c>
    </row>
    <row r="1004" spans="1:5" x14ac:dyDescent="0.25">
      <c r="A1004" s="31" t="s">
        <v>11255</v>
      </c>
      <c r="B1004" s="43" t="s">
        <v>3469</v>
      </c>
      <c r="C1004" s="42"/>
      <c r="D1004" s="42"/>
      <c r="E1004" s="57">
        <v>1000</v>
      </c>
    </row>
    <row r="1005" spans="1:5" x14ac:dyDescent="0.25">
      <c r="A1005" s="31" t="s">
        <v>11254</v>
      </c>
      <c r="B1005" s="43" t="s">
        <v>3470</v>
      </c>
      <c r="C1005" s="42"/>
      <c r="D1005" s="42"/>
      <c r="E1005" s="57">
        <v>1000</v>
      </c>
    </row>
    <row r="1006" spans="1:5" x14ac:dyDescent="0.25">
      <c r="A1006" s="31" t="s">
        <v>11253</v>
      </c>
      <c r="B1006" s="43" t="s">
        <v>3471</v>
      </c>
      <c r="C1006" s="42"/>
      <c r="D1006" s="42"/>
      <c r="E1006" s="57">
        <v>158036</v>
      </c>
    </row>
    <row r="1007" spans="1:5" x14ac:dyDescent="0.25">
      <c r="A1007" s="31" t="s">
        <v>11252</v>
      </c>
      <c r="B1007" s="43" t="s">
        <v>3472</v>
      </c>
      <c r="C1007" s="42"/>
      <c r="D1007" s="42"/>
      <c r="E1007" s="57">
        <v>3000</v>
      </c>
    </row>
    <row r="1008" spans="1:5" x14ac:dyDescent="0.25">
      <c r="A1008" s="31" t="s">
        <v>11251</v>
      </c>
      <c r="B1008" s="43" t="s">
        <v>3473</v>
      </c>
      <c r="C1008" s="42"/>
      <c r="D1008" s="42"/>
      <c r="E1008" s="57">
        <v>1000</v>
      </c>
    </row>
    <row r="1009" spans="1:5" x14ac:dyDescent="0.25">
      <c r="A1009" s="31" t="s">
        <v>11250</v>
      </c>
      <c r="B1009" s="43" t="s">
        <v>3474</v>
      </c>
      <c r="C1009" s="42"/>
      <c r="D1009" s="42"/>
      <c r="E1009" s="57">
        <v>5000</v>
      </c>
    </row>
    <row r="1010" spans="1:5" x14ac:dyDescent="0.25">
      <c r="A1010" s="32" t="s">
        <v>5778</v>
      </c>
      <c r="B1010" s="44" t="s">
        <v>5720</v>
      </c>
      <c r="C1010" s="45"/>
      <c r="D1010" s="45"/>
      <c r="E1010" s="58">
        <v>209295</v>
      </c>
    </row>
    <row r="1011" spans="1:5" x14ac:dyDescent="0.25">
      <c r="A1011" s="32" t="s">
        <v>5779</v>
      </c>
      <c r="B1011" s="44" t="s">
        <v>5720</v>
      </c>
      <c r="C1011" s="45"/>
      <c r="D1011" s="45"/>
      <c r="E1011" s="58">
        <v>209295</v>
      </c>
    </row>
    <row r="1012" spans="1:5" x14ac:dyDescent="0.25">
      <c r="A1012" s="33" t="s">
        <v>5720</v>
      </c>
      <c r="B1012" s="46" t="s">
        <v>5720</v>
      </c>
      <c r="C1012" s="40"/>
      <c r="D1012" s="40"/>
      <c r="E1012" s="59" t="s">
        <v>5720</v>
      </c>
    </row>
    <row r="1013" spans="1:5" x14ac:dyDescent="0.25">
      <c r="A1013" s="39" t="s">
        <v>14553</v>
      </c>
      <c r="B1013" s="40"/>
      <c r="C1013" s="40"/>
      <c r="D1013" s="40"/>
      <c r="E1013" s="59">
        <v>31740013</v>
      </c>
    </row>
    <row r="1014" spans="1:5" x14ac:dyDescent="0.25">
      <c r="A1014" s="34" t="s">
        <v>5720</v>
      </c>
      <c r="B1014" s="41" t="s">
        <v>5720</v>
      </c>
      <c r="C1014" s="42"/>
      <c r="D1014" s="42"/>
      <c r="E1014" s="36" t="s">
        <v>5720</v>
      </c>
    </row>
    <row r="1015" spans="1:5" ht="0" hidden="1" customHeight="1" x14ac:dyDescent="0.25"/>
  </sheetData>
  <mergeCells count="1014">
    <mergeCell ref="B1001:D1001"/>
    <mergeCell ref="B1002:D1002"/>
    <mergeCell ref="B1003:D1003"/>
    <mergeCell ref="B1004:D1004"/>
    <mergeCell ref="B1005:D1005"/>
    <mergeCell ref="B996:D996"/>
    <mergeCell ref="B997:D997"/>
    <mergeCell ref="B998:D998"/>
    <mergeCell ref="B999:D999"/>
    <mergeCell ref="A1000:E1000"/>
    <mergeCell ref="B1011:D1011"/>
    <mergeCell ref="B1012:D1012"/>
    <mergeCell ref="A1013:D1013"/>
    <mergeCell ref="B1014:D1014"/>
    <mergeCell ref="B1006:D1006"/>
    <mergeCell ref="B1007:D1007"/>
    <mergeCell ref="B1008:D1008"/>
    <mergeCell ref="B1009:D1009"/>
    <mergeCell ref="B1010:D1010"/>
    <mergeCell ref="B981:D981"/>
    <mergeCell ref="B982:D982"/>
    <mergeCell ref="B983:D983"/>
    <mergeCell ref="B984:D984"/>
    <mergeCell ref="B985:D985"/>
    <mergeCell ref="B976:D976"/>
    <mergeCell ref="B977:D977"/>
    <mergeCell ref="A978:E978"/>
    <mergeCell ref="B979:D979"/>
    <mergeCell ref="B980:D980"/>
    <mergeCell ref="B991:D991"/>
    <mergeCell ref="B992:D992"/>
    <mergeCell ref="B993:D993"/>
    <mergeCell ref="B994:D994"/>
    <mergeCell ref="B995:D995"/>
    <mergeCell ref="B986:D986"/>
    <mergeCell ref="B987:D987"/>
    <mergeCell ref="B988:D988"/>
    <mergeCell ref="B989:D989"/>
    <mergeCell ref="B990:D990"/>
    <mergeCell ref="B961:D961"/>
    <mergeCell ref="B962:D962"/>
    <mergeCell ref="B963:D963"/>
    <mergeCell ref="B964:D964"/>
    <mergeCell ref="B965:D965"/>
    <mergeCell ref="A956:E956"/>
    <mergeCell ref="B957:D957"/>
    <mergeCell ref="B958:D958"/>
    <mergeCell ref="B959:D959"/>
    <mergeCell ref="B960:D960"/>
    <mergeCell ref="B971:D971"/>
    <mergeCell ref="B972:D972"/>
    <mergeCell ref="B973:D973"/>
    <mergeCell ref="B974:D974"/>
    <mergeCell ref="B975:D975"/>
    <mergeCell ref="B966:D966"/>
    <mergeCell ref="B967:D967"/>
    <mergeCell ref="A968:E968"/>
    <mergeCell ref="B969:D969"/>
    <mergeCell ref="B970:D970"/>
    <mergeCell ref="B941:D941"/>
    <mergeCell ref="B942:D942"/>
    <mergeCell ref="B943:D943"/>
    <mergeCell ref="B944:D944"/>
    <mergeCell ref="B945:D945"/>
    <mergeCell ref="B936:D936"/>
    <mergeCell ref="B937:D937"/>
    <mergeCell ref="B938:D938"/>
    <mergeCell ref="B939:D939"/>
    <mergeCell ref="B940:D940"/>
    <mergeCell ref="B951:D951"/>
    <mergeCell ref="B952:D952"/>
    <mergeCell ref="B953:D953"/>
    <mergeCell ref="B954:D954"/>
    <mergeCell ref="B955:D955"/>
    <mergeCell ref="B946:D946"/>
    <mergeCell ref="B947:D947"/>
    <mergeCell ref="B948:D948"/>
    <mergeCell ref="B949:D949"/>
    <mergeCell ref="B950:D950"/>
    <mergeCell ref="B921:D921"/>
    <mergeCell ref="B922:D922"/>
    <mergeCell ref="B923:D923"/>
    <mergeCell ref="B924:D924"/>
    <mergeCell ref="B925:D925"/>
    <mergeCell ref="B916:D916"/>
    <mergeCell ref="A917:E917"/>
    <mergeCell ref="B918:D918"/>
    <mergeCell ref="B919:D919"/>
    <mergeCell ref="B920:D920"/>
    <mergeCell ref="B931:D931"/>
    <mergeCell ref="B932:D932"/>
    <mergeCell ref="B933:D933"/>
    <mergeCell ref="B934:D934"/>
    <mergeCell ref="B935:D935"/>
    <mergeCell ref="B926:D926"/>
    <mergeCell ref="B927:D927"/>
    <mergeCell ref="B928:D928"/>
    <mergeCell ref="B929:D929"/>
    <mergeCell ref="B930:D930"/>
    <mergeCell ref="B901:D901"/>
    <mergeCell ref="B902:D902"/>
    <mergeCell ref="B903:D903"/>
    <mergeCell ref="B904:D904"/>
    <mergeCell ref="B905:D905"/>
    <mergeCell ref="B896:D896"/>
    <mergeCell ref="B897:D897"/>
    <mergeCell ref="B898:D898"/>
    <mergeCell ref="B899:D899"/>
    <mergeCell ref="B900:D900"/>
    <mergeCell ref="B911:D911"/>
    <mergeCell ref="B912:D912"/>
    <mergeCell ref="B913:D913"/>
    <mergeCell ref="B914:D914"/>
    <mergeCell ref="B915:D915"/>
    <mergeCell ref="B906:D906"/>
    <mergeCell ref="B907:D907"/>
    <mergeCell ref="A908:E908"/>
    <mergeCell ref="B909:D909"/>
    <mergeCell ref="B910:D910"/>
    <mergeCell ref="B881:D881"/>
    <mergeCell ref="B882:D882"/>
    <mergeCell ref="B883:D883"/>
    <mergeCell ref="B884:D884"/>
    <mergeCell ref="B885:D885"/>
    <mergeCell ref="B876:D876"/>
    <mergeCell ref="B877:D877"/>
    <mergeCell ref="B878:D878"/>
    <mergeCell ref="B879:D879"/>
    <mergeCell ref="B880:D880"/>
    <mergeCell ref="B891:D891"/>
    <mergeCell ref="B892:D892"/>
    <mergeCell ref="B893:D893"/>
    <mergeCell ref="B894:D894"/>
    <mergeCell ref="B895:D895"/>
    <mergeCell ref="B886:D886"/>
    <mergeCell ref="B887:D887"/>
    <mergeCell ref="B888:D888"/>
    <mergeCell ref="B889:D889"/>
    <mergeCell ref="B890:D890"/>
    <mergeCell ref="B861:D861"/>
    <mergeCell ref="B862:D862"/>
    <mergeCell ref="B863:D863"/>
    <mergeCell ref="B864:D864"/>
    <mergeCell ref="B865:D865"/>
    <mergeCell ref="B856:D856"/>
    <mergeCell ref="B857:D857"/>
    <mergeCell ref="B858:D858"/>
    <mergeCell ref="B859:D859"/>
    <mergeCell ref="B860:D860"/>
    <mergeCell ref="B871:D871"/>
    <mergeCell ref="B872:D872"/>
    <mergeCell ref="B873:D873"/>
    <mergeCell ref="B874:D874"/>
    <mergeCell ref="B875:D875"/>
    <mergeCell ref="B866:D866"/>
    <mergeCell ref="B867:D867"/>
    <mergeCell ref="B868:D868"/>
    <mergeCell ref="B869:D869"/>
    <mergeCell ref="B870:D870"/>
    <mergeCell ref="B841:D841"/>
    <mergeCell ref="B842:D842"/>
    <mergeCell ref="B843:D843"/>
    <mergeCell ref="B844:D844"/>
    <mergeCell ref="B845:D845"/>
    <mergeCell ref="B836:D836"/>
    <mergeCell ref="B837:D837"/>
    <mergeCell ref="B838:D838"/>
    <mergeCell ref="B839:D839"/>
    <mergeCell ref="B840:D840"/>
    <mergeCell ref="A851:E851"/>
    <mergeCell ref="B852:D852"/>
    <mergeCell ref="B853:D853"/>
    <mergeCell ref="B854:D854"/>
    <mergeCell ref="B855:D855"/>
    <mergeCell ref="B846:D846"/>
    <mergeCell ref="B847:D847"/>
    <mergeCell ref="B848:D848"/>
    <mergeCell ref="B849:D849"/>
    <mergeCell ref="B850:D850"/>
    <mergeCell ref="B821:D821"/>
    <mergeCell ref="B822:D822"/>
    <mergeCell ref="B823:D823"/>
    <mergeCell ref="B824:D824"/>
    <mergeCell ref="B825:D825"/>
    <mergeCell ref="B816:D816"/>
    <mergeCell ref="B817:D817"/>
    <mergeCell ref="B818:D818"/>
    <mergeCell ref="B819:D819"/>
    <mergeCell ref="B820:D820"/>
    <mergeCell ref="B831:D831"/>
    <mergeCell ref="B832:D832"/>
    <mergeCell ref="B833:D833"/>
    <mergeCell ref="B834:D834"/>
    <mergeCell ref="B835:D835"/>
    <mergeCell ref="B826:D826"/>
    <mergeCell ref="B827:D827"/>
    <mergeCell ref="B828:D828"/>
    <mergeCell ref="B829:D829"/>
    <mergeCell ref="B830:D830"/>
    <mergeCell ref="A801:E801"/>
    <mergeCell ref="B802:D802"/>
    <mergeCell ref="B803:D803"/>
    <mergeCell ref="B804:D804"/>
    <mergeCell ref="B805:D805"/>
    <mergeCell ref="B796:D796"/>
    <mergeCell ref="B797:D797"/>
    <mergeCell ref="B798:D798"/>
    <mergeCell ref="B799:D799"/>
    <mergeCell ref="B800:D800"/>
    <mergeCell ref="B811:D811"/>
    <mergeCell ref="B812:D812"/>
    <mergeCell ref="B813:D813"/>
    <mergeCell ref="B814:D814"/>
    <mergeCell ref="B815:D815"/>
    <mergeCell ref="B806:D806"/>
    <mergeCell ref="B807:D807"/>
    <mergeCell ref="B808:D808"/>
    <mergeCell ref="A809:E809"/>
    <mergeCell ref="B810:D810"/>
    <mergeCell ref="B781:D781"/>
    <mergeCell ref="B782:D782"/>
    <mergeCell ref="B783:D783"/>
    <mergeCell ref="B784:D784"/>
    <mergeCell ref="B785:D785"/>
    <mergeCell ref="B776:D776"/>
    <mergeCell ref="B777:D777"/>
    <mergeCell ref="B778:D778"/>
    <mergeCell ref="B779:D779"/>
    <mergeCell ref="B780:D780"/>
    <mergeCell ref="B791:D791"/>
    <mergeCell ref="B792:D792"/>
    <mergeCell ref="B793:D793"/>
    <mergeCell ref="B794:D794"/>
    <mergeCell ref="B795:D795"/>
    <mergeCell ref="B786:D786"/>
    <mergeCell ref="B787:D787"/>
    <mergeCell ref="B788:D788"/>
    <mergeCell ref="B789:D789"/>
    <mergeCell ref="A790:E790"/>
    <mergeCell ref="B761:D761"/>
    <mergeCell ref="B762:D762"/>
    <mergeCell ref="B763:D763"/>
    <mergeCell ref="B764:D764"/>
    <mergeCell ref="B765:D765"/>
    <mergeCell ref="B756:D756"/>
    <mergeCell ref="B757:D757"/>
    <mergeCell ref="A758:E758"/>
    <mergeCell ref="B759:D759"/>
    <mergeCell ref="B760:D760"/>
    <mergeCell ref="B771:D771"/>
    <mergeCell ref="B772:D772"/>
    <mergeCell ref="B773:D773"/>
    <mergeCell ref="B774:D774"/>
    <mergeCell ref="A775:E775"/>
    <mergeCell ref="B766:D766"/>
    <mergeCell ref="B767:D767"/>
    <mergeCell ref="B768:D768"/>
    <mergeCell ref="B769:D769"/>
    <mergeCell ref="B770:D770"/>
    <mergeCell ref="B741:D741"/>
    <mergeCell ref="B742:D742"/>
    <mergeCell ref="B743:D743"/>
    <mergeCell ref="B744:D744"/>
    <mergeCell ref="B745:D745"/>
    <mergeCell ref="B736:D736"/>
    <mergeCell ref="B737:D737"/>
    <mergeCell ref="B738:D738"/>
    <mergeCell ref="B739:D739"/>
    <mergeCell ref="B740:D740"/>
    <mergeCell ref="A751:E751"/>
    <mergeCell ref="B752:D752"/>
    <mergeCell ref="B753:D753"/>
    <mergeCell ref="B754:D754"/>
    <mergeCell ref="B755:D755"/>
    <mergeCell ref="B746:D746"/>
    <mergeCell ref="B747:D747"/>
    <mergeCell ref="B748:D748"/>
    <mergeCell ref="B749:D749"/>
    <mergeCell ref="B750:D750"/>
    <mergeCell ref="A721:E721"/>
    <mergeCell ref="B722:D722"/>
    <mergeCell ref="B723:D723"/>
    <mergeCell ref="B724:D724"/>
    <mergeCell ref="B725:D725"/>
    <mergeCell ref="B716:D716"/>
    <mergeCell ref="B717:D717"/>
    <mergeCell ref="B718:D718"/>
    <mergeCell ref="B719:D719"/>
    <mergeCell ref="B720:D720"/>
    <mergeCell ref="B731:D731"/>
    <mergeCell ref="B732:D732"/>
    <mergeCell ref="B733:D733"/>
    <mergeCell ref="B734:D734"/>
    <mergeCell ref="B735:D735"/>
    <mergeCell ref="B726:D726"/>
    <mergeCell ref="B727:D727"/>
    <mergeCell ref="B728:D728"/>
    <mergeCell ref="A729:E729"/>
    <mergeCell ref="B730:D730"/>
    <mergeCell ref="B701:D701"/>
    <mergeCell ref="A702:E702"/>
    <mergeCell ref="B703:D703"/>
    <mergeCell ref="B704:D704"/>
    <mergeCell ref="B705:D705"/>
    <mergeCell ref="B696:D696"/>
    <mergeCell ref="B697:D697"/>
    <mergeCell ref="B698:D698"/>
    <mergeCell ref="B699:D699"/>
    <mergeCell ref="B700:D700"/>
    <mergeCell ref="A711:E711"/>
    <mergeCell ref="B712:D712"/>
    <mergeCell ref="B713:D713"/>
    <mergeCell ref="B714:D714"/>
    <mergeCell ref="B715:D715"/>
    <mergeCell ref="B706:D706"/>
    <mergeCell ref="B707:D707"/>
    <mergeCell ref="B708:D708"/>
    <mergeCell ref="B709:D709"/>
    <mergeCell ref="B710:D710"/>
    <mergeCell ref="B681:D681"/>
    <mergeCell ref="B682:D682"/>
    <mergeCell ref="B683:D683"/>
    <mergeCell ref="B684:D684"/>
    <mergeCell ref="B685:D685"/>
    <mergeCell ref="B676:D676"/>
    <mergeCell ref="B677:D677"/>
    <mergeCell ref="B678:D678"/>
    <mergeCell ref="B679:D679"/>
    <mergeCell ref="B680:D680"/>
    <mergeCell ref="B691:D691"/>
    <mergeCell ref="B692:D692"/>
    <mergeCell ref="A693:E693"/>
    <mergeCell ref="B694:D694"/>
    <mergeCell ref="B695:D695"/>
    <mergeCell ref="B686:D686"/>
    <mergeCell ref="B687:D687"/>
    <mergeCell ref="B688:D688"/>
    <mergeCell ref="B689:D689"/>
    <mergeCell ref="B690:D690"/>
    <mergeCell ref="B661:D661"/>
    <mergeCell ref="B662:D662"/>
    <mergeCell ref="B663:D663"/>
    <mergeCell ref="B664:D664"/>
    <mergeCell ref="B665:D665"/>
    <mergeCell ref="B656:D656"/>
    <mergeCell ref="B657:D657"/>
    <mergeCell ref="B658:D658"/>
    <mergeCell ref="B659:D659"/>
    <mergeCell ref="B660:D660"/>
    <mergeCell ref="B671:D671"/>
    <mergeCell ref="B672:D672"/>
    <mergeCell ref="B673:D673"/>
    <mergeCell ref="B674:D674"/>
    <mergeCell ref="B675:D675"/>
    <mergeCell ref="B666:D666"/>
    <mergeCell ref="B667:D667"/>
    <mergeCell ref="B668:D668"/>
    <mergeCell ref="B669:D669"/>
    <mergeCell ref="A670:E670"/>
    <mergeCell ref="B641:D641"/>
    <mergeCell ref="B642:D642"/>
    <mergeCell ref="B643:D643"/>
    <mergeCell ref="B644:D644"/>
    <mergeCell ref="B645:D645"/>
    <mergeCell ref="B636:D636"/>
    <mergeCell ref="A637:E637"/>
    <mergeCell ref="B638:D638"/>
    <mergeCell ref="B639:D639"/>
    <mergeCell ref="B640:D640"/>
    <mergeCell ref="B651:D651"/>
    <mergeCell ref="B652:D652"/>
    <mergeCell ref="B653:D653"/>
    <mergeCell ref="B654:D654"/>
    <mergeCell ref="B655:D655"/>
    <mergeCell ref="B646:D646"/>
    <mergeCell ref="B647:D647"/>
    <mergeCell ref="B648:D648"/>
    <mergeCell ref="B649:D649"/>
    <mergeCell ref="A650:E650"/>
    <mergeCell ref="B621:D621"/>
    <mergeCell ref="B622:D622"/>
    <mergeCell ref="B623:D623"/>
    <mergeCell ref="B624:D624"/>
    <mergeCell ref="B625:D625"/>
    <mergeCell ref="B616:D616"/>
    <mergeCell ref="B617:D617"/>
    <mergeCell ref="B618:D618"/>
    <mergeCell ref="B619:D619"/>
    <mergeCell ref="B620:D620"/>
    <mergeCell ref="B631:D631"/>
    <mergeCell ref="B632:D632"/>
    <mergeCell ref="B633:D633"/>
    <mergeCell ref="B634:D634"/>
    <mergeCell ref="B635:D635"/>
    <mergeCell ref="B626:D626"/>
    <mergeCell ref="B627:D627"/>
    <mergeCell ref="A628:E628"/>
    <mergeCell ref="B629:D629"/>
    <mergeCell ref="B630:D630"/>
    <mergeCell ref="B601:D601"/>
    <mergeCell ref="B602:D602"/>
    <mergeCell ref="B603:D603"/>
    <mergeCell ref="B604:D604"/>
    <mergeCell ref="B605:D605"/>
    <mergeCell ref="B596:D596"/>
    <mergeCell ref="B597:D597"/>
    <mergeCell ref="B598:D598"/>
    <mergeCell ref="B599:D599"/>
    <mergeCell ref="B600:D600"/>
    <mergeCell ref="B611:D611"/>
    <mergeCell ref="B612:D612"/>
    <mergeCell ref="B613:D613"/>
    <mergeCell ref="B614:D614"/>
    <mergeCell ref="B615:D615"/>
    <mergeCell ref="B606:D606"/>
    <mergeCell ref="B607:D607"/>
    <mergeCell ref="B608:D608"/>
    <mergeCell ref="B609:D609"/>
    <mergeCell ref="B610:D610"/>
    <mergeCell ref="B581:D581"/>
    <mergeCell ref="B582:D582"/>
    <mergeCell ref="B583:D583"/>
    <mergeCell ref="B584:D584"/>
    <mergeCell ref="B585:D585"/>
    <mergeCell ref="B576:D576"/>
    <mergeCell ref="B577:D577"/>
    <mergeCell ref="B578:D578"/>
    <mergeCell ref="B579:D579"/>
    <mergeCell ref="A580:E580"/>
    <mergeCell ref="B591:D591"/>
    <mergeCell ref="B592:D592"/>
    <mergeCell ref="B593:D593"/>
    <mergeCell ref="B594:D594"/>
    <mergeCell ref="B595:D595"/>
    <mergeCell ref="B586:D586"/>
    <mergeCell ref="B587:D587"/>
    <mergeCell ref="B588:D588"/>
    <mergeCell ref="B589:D589"/>
    <mergeCell ref="A590:E590"/>
    <mergeCell ref="B561:D561"/>
    <mergeCell ref="A562:E562"/>
    <mergeCell ref="B563:D563"/>
    <mergeCell ref="B564:D564"/>
    <mergeCell ref="B565:D565"/>
    <mergeCell ref="B556:D556"/>
    <mergeCell ref="B557:D557"/>
    <mergeCell ref="B558:D558"/>
    <mergeCell ref="B559:D559"/>
    <mergeCell ref="B560:D560"/>
    <mergeCell ref="B571:D571"/>
    <mergeCell ref="B572:D572"/>
    <mergeCell ref="B573:D573"/>
    <mergeCell ref="B574:D574"/>
    <mergeCell ref="B575:D575"/>
    <mergeCell ref="B566:D566"/>
    <mergeCell ref="B567:D567"/>
    <mergeCell ref="B568:D568"/>
    <mergeCell ref="B569:D569"/>
    <mergeCell ref="B570:D570"/>
    <mergeCell ref="B541:D541"/>
    <mergeCell ref="B542:D542"/>
    <mergeCell ref="B543:D543"/>
    <mergeCell ref="B544:D544"/>
    <mergeCell ref="B545:D545"/>
    <mergeCell ref="B536:D536"/>
    <mergeCell ref="B537:D537"/>
    <mergeCell ref="B538:D538"/>
    <mergeCell ref="B539:D539"/>
    <mergeCell ref="B540:D540"/>
    <mergeCell ref="B551:D551"/>
    <mergeCell ref="B552:D552"/>
    <mergeCell ref="B553:D553"/>
    <mergeCell ref="B554:D554"/>
    <mergeCell ref="B555:D555"/>
    <mergeCell ref="B546:D546"/>
    <mergeCell ref="B547:D547"/>
    <mergeCell ref="A548:E548"/>
    <mergeCell ref="B549:D549"/>
    <mergeCell ref="B550:D550"/>
    <mergeCell ref="B521:D521"/>
    <mergeCell ref="B522:D522"/>
    <mergeCell ref="B523:D523"/>
    <mergeCell ref="B524:D524"/>
    <mergeCell ref="B525:D525"/>
    <mergeCell ref="B516:D516"/>
    <mergeCell ref="B517:D517"/>
    <mergeCell ref="B518:D518"/>
    <mergeCell ref="A519:E519"/>
    <mergeCell ref="B520:D520"/>
    <mergeCell ref="B531:D531"/>
    <mergeCell ref="B532:D532"/>
    <mergeCell ref="B533:D533"/>
    <mergeCell ref="B534:D534"/>
    <mergeCell ref="B535:D535"/>
    <mergeCell ref="B526:D526"/>
    <mergeCell ref="B527:D527"/>
    <mergeCell ref="B528:D528"/>
    <mergeCell ref="B529:D529"/>
    <mergeCell ref="B530:D530"/>
    <mergeCell ref="B501:D501"/>
    <mergeCell ref="B502:D502"/>
    <mergeCell ref="B503:D503"/>
    <mergeCell ref="A504:E504"/>
    <mergeCell ref="B505:D505"/>
    <mergeCell ref="B496:D496"/>
    <mergeCell ref="B497:D497"/>
    <mergeCell ref="B498:D498"/>
    <mergeCell ref="B499:D499"/>
    <mergeCell ref="B500:D500"/>
    <mergeCell ref="B511:D511"/>
    <mergeCell ref="B512:D512"/>
    <mergeCell ref="B513:D513"/>
    <mergeCell ref="B514:D514"/>
    <mergeCell ref="B515:D515"/>
    <mergeCell ref="B506:D506"/>
    <mergeCell ref="B507:D507"/>
    <mergeCell ref="B508:D508"/>
    <mergeCell ref="B509:D509"/>
    <mergeCell ref="B510:D510"/>
    <mergeCell ref="B481:D481"/>
    <mergeCell ref="B482:D482"/>
    <mergeCell ref="A483:E483"/>
    <mergeCell ref="B484:D484"/>
    <mergeCell ref="B485:D485"/>
    <mergeCell ref="B476:D476"/>
    <mergeCell ref="B477:D477"/>
    <mergeCell ref="B478:D478"/>
    <mergeCell ref="B479:D479"/>
    <mergeCell ref="B480:D480"/>
    <mergeCell ref="B491:D491"/>
    <mergeCell ref="B492:D492"/>
    <mergeCell ref="B493:D493"/>
    <mergeCell ref="B494:D494"/>
    <mergeCell ref="B495:D495"/>
    <mergeCell ref="B486:D486"/>
    <mergeCell ref="B487:D487"/>
    <mergeCell ref="B488:D488"/>
    <mergeCell ref="B489:D489"/>
    <mergeCell ref="B490:D490"/>
    <mergeCell ref="B461:D461"/>
    <mergeCell ref="B462:D462"/>
    <mergeCell ref="B463:D463"/>
    <mergeCell ref="B464:D464"/>
    <mergeCell ref="B465:D465"/>
    <mergeCell ref="B456:D456"/>
    <mergeCell ref="B457:D457"/>
    <mergeCell ref="B458:D458"/>
    <mergeCell ref="B459:D459"/>
    <mergeCell ref="B460:D460"/>
    <mergeCell ref="B471:D471"/>
    <mergeCell ref="A472:E472"/>
    <mergeCell ref="B473:D473"/>
    <mergeCell ref="B474:D474"/>
    <mergeCell ref="B475:D475"/>
    <mergeCell ref="B466:D466"/>
    <mergeCell ref="B467:D467"/>
    <mergeCell ref="B468:D468"/>
    <mergeCell ref="B469:D469"/>
    <mergeCell ref="B470:D470"/>
    <mergeCell ref="B441:D441"/>
    <mergeCell ref="B442:D442"/>
    <mergeCell ref="B443:D443"/>
    <mergeCell ref="B444:D444"/>
    <mergeCell ref="B445:D445"/>
    <mergeCell ref="A436:E436"/>
    <mergeCell ref="B437:D437"/>
    <mergeCell ref="B438:D438"/>
    <mergeCell ref="B439:D439"/>
    <mergeCell ref="B440:D440"/>
    <mergeCell ref="B451:D451"/>
    <mergeCell ref="B452:D452"/>
    <mergeCell ref="B453:D453"/>
    <mergeCell ref="B454:D454"/>
    <mergeCell ref="B455:D455"/>
    <mergeCell ref="B446:D446"/>
    <mergeCell ref="B447:D447"/>
    <mergeCell ref="B448:D448"/>
    <mergeCell ref="B449:D449"/>
    <mergeCell ref="B450:D450"/>
    <mergeCell ref="B421:D421"/>
    <mergeCell ref="B422:D422"/>
    <mergeCell ref="B423:D423"/>
    <mergeCell ref="B424:D424"/>
    <mergeCell ref="B425:D425"/>
    <mergeCell ref="B416:D416"/>
    <mergeCell ref="B417:D417"/>
    <mergeCell ref="B418:D418"/>
    <mergeCell ref="B419:D419"/>
    <mergeCell ref="B420:D420"/>
    <mergeCell ref="B431:D431"/>
    <mergeCell ref="B432:D432"/>
    <mergeCell ref="B433:D433"/>
    <mergeCell ref="B434:D434"/>
    <mergeCell ref="B435:D435"/>
    <mergeCell ref="B426:D426"/>
    <mergeCell ref="B427:D427"/>
    <mergeCell ref="B428:D428"/>
    <mergeCell ref="A429:E429"/>
    <mergeCell ref="B430:D430"/>
    <mergeCell ref="B401:D401"/>
    <mergeCell ref="B402:D402"/>
    <mergeCell ref="B403:D403"/>
    <mergeCell ref="B404:D404"/>
    <mergeCell ref="B405:D405"/>
    <mergeCell ref="B396:D396"/>
    <mergeCell ref="B397:D397"/>
    <mergeCell ref="B398:D398"/>
    <mergeCell ref="B399:D399"/>
    <mergeCell ref="B400:D400"/>
    <mergeCell ref="B411:D411"/>
    <mergeCell ref="B412:D412"/>
    <mergeCell ref="B413:D413"/>
    <mergeCell ref="B414:D414"/>
    <mergeCell ref="A415:E415"/>
    <mergeCell ref="B406:D406"/>
    <mergeCell ref="B407:D407"/>
    <mergeCell ref="B408:D408"/>
    <mergeCell ref="B409:D409"/>
    <mergeCell ref="B410:D410"/>
    <mergeCell ref="B381:D381"/>
    <mergeCell ref="B382:D382"/>
    <mergeCell ref="B383:D383"/>
    <mergeCell ref="B384:D384"/>
    <mergeCell ref="B385:D385"/>
    <mergeCell ref="B376:D376"/>
    <mergeCell ref="B377:D377"/>
    <mergeCell ref="B378:D378"/>
    <mergeCell ref="B379:D379"/>
    <mergeCell ref="B380:D380"/>
    <mergeCell ref="B391:D391"/>
    <mergeCell ref="B392:D392"/>
    <mergeCell ref="B393:D393"/>
    <mergeCell ref="B394:D394"/>
    <mergeCell ref="B395:D395"/>
    <mergeCell ref="B386:D386"/>
    <mergeCell ref="B387:D387"/>
    <mergeCell ref="A388:E388"/>
    <mergeCell ref="B389:D389"/>
    <mergeCell ref="B390:D390"/>
    <mergeCell ref="B361:D361"/>
    <mergeCell ref="B362:D362"/>
    <mergeCell ref="B363:D363"/>
    <mergeCell ref="B364:D364"/>
    <mergeCell ref="B365:D365"/>
    <mergeCell ref="B356:D356"/>
    <mergeCell ref="B357:D357"/>
    <mergeCell ref="B358:D358"/>
    <mergeCell ref="B359:D359"/>
    <mergeCell ref="B360:D360"/>
    <mergeCell ref="B371:D371"/>
    <mergeCell ref="B372:D372"/>
    <mergeCell ref="B373:D373"/>
    <mergeCell ref="B374:D374"/>
    <mergeCell ref="A375:E375"/>
    <mergeCell ref="B366:D366"/>
    <mergeCell ref="B367:D367"/>
    <mergeCell ref="B368:D368"/>
    <mergeCell ref="B369:D369"/>
    <mergeCell ref="B370:D370"/>
    <mergeCell ref="B341:D341"/>
    <mergeCell ref="B342:D342"/>
    <mergeCell ref="B343:D343"/>
    <mergeCell ref="B344:D344"/>
    <mergeCell ref="B345:D345"/>
    <mergeCell ref="B336:D336"/>
    <mergeCell ref="B337:D337"/>
    <mergeCell ref="B338:D338"/>
    <mergeCell ref="B339:D339"/>
    <mergeCell ref="B340:D340"/>
    <mergeCell ref="B351:D351"/>
    <mergeCell ref="B352:D352"/>
    <mergeCell ref="B353:D353"/>
    <mergeCell ref="B354:D354"/>
    <mergeCell ref="B355:D355"/>
    <mergeCell ref="B346:D346"/>
    <mergeCell ref="B347:D347"/>
    <mergeCell ref="B348:D348"/>
    <mergeCell ref="B349:D349"/>
    <mergeCell ref="B350:D350"/>
    <mergeCell ref="B321:D321"/>
    <mergeCell ref="B322:D322"/>
    <mergeCell ref="B323:D323"/>
    <mergeCell ref="B324:D324"/>
    <mergeCell ref="B325:D325"/>
    <mergeCell ref="B316:D316"/>
    <mergeCell ref="B317:D317"/>
    <mergeCell ref="B318:D318"/>
    <mergeCell ref="B319:D319"/>
    <mergeCell ref="B320:D320"/>
    <mergeCell ref="B331:D331"/>
    <mergeCell ref="B332:D332"/>
    <mergeCell ref="B333:D333"/>
    <mergeCell ref="B334:D334"/>
    <mergeCell ref="B335:D335"/>
    <mergeCell ref="B326:D326"/>
    <mergeCell ref="B327:D327"/>
    <mergeCell ref="B328:D328"/>
    <mergeCell ref="B329:D329"/>
    <mergeCell ref="B330:D330"/>
    <mergeCell ref="B301:D301"/>
    <mergeCell ref="B302:D302"/>
    <mergeCell ref="B303:D303"/>
    <mergeCell ref="B304:D304"/>
    <mergeCell ref="B305:D305"/>
    <mergeCell ref="B296:D296"/>
    <mergeCell ref="B297:D297"/>
    <mergeCell ref="B298:D298"/>
    <mergeCell ref="B299:D299"/>
    <mergeCell ref="B300:D300"/>
    <mergeCell ref="B311:D311"/>
    <mergeCell ref="B312:D312"/>
    <mergeCell ref="B313:D313"/>
    <mergeCell ref="B314:D314"/>
    <mergeCell ref="B315:D315"/>
    <mergeCell ref="B306:D306"/>
    <mergeCell ref="B307:D307"/>
    <mergeCell ref="B308:D308"/>
    <mergeCell ref="B309:D309"/>
    <mergeCell ref="B310:D310"/>
    <mergeCell ref="B281:D281"/>
    <mergeCell ref="B282:D282"/>
    <mergeCell ref="B283:D283"/>
    <mergeCell ref="B284:D284"/>
    <mergeCell ref="B285:D285"/>
    <mergeCell ref="B276:D276"/>
    <mergeCell ref="B277:D277"/>
    <mergeCell ref="B278:D278"/>
    <mergeCell ref="B279:D279"/>
    <mergeCell ref="B280:D280"/>
    <mergeCell ref="B291:D291"/>
    <mergeCell ref="B292:D292"/>
    <mergeCell ref="B293:D293"/>
    <mergeCell ref="B294:D294"/>
    <mergeCell ref="B295:D295"/>
    <mergeCell ref="B286:D286"/>
    <mergeCell ref="B287:D287"/>
    <mergeCell ref="B288:D288"/>
    <mergeCell ref="B289:D289"/>
    <mergeCell ref="B290:D290"/>
    <mergeCell ref="B261:D261"/>
    <mergeCell ref="B262:D262"/>
    <mergeCell ref="B263:D263"/>
    <mergeCell ref="B264:D264"/>
    <mergeCell ref="B265:D265"/>
    <mergeCell ref="B256:D256"/>
    <mergeCell ref="B257:D257"/>
    <mergeCell ref="B258:D258"/>
    <mergeCell ref="B259:D259"/>
    <mergeCell ref="B260:D260"/>
    <mergeCell ref="B271:D271"/>
    <mergeCell ref="B272:D272"/>
    <mergeCell ref="B273:D273"/>
    <mergeCell ref="B274:D274"/>
    <mergeCell ref="B275:D275"/>
    <mergeCell ref="B266:D266"/>
    <mergeCell ref="B267:D267"/>
    <mergeCell ref="B268:D268"/>
    <mergeCell ref="B269:D269"/>
    <mergeCell ref="B270:D270"/>
    <mergeCell ref="B241:D241"/>
    <mergeCell ref="B242:D242"/>
    <mergeCell ref="B243:D243"/>
    <mergeCell ref="B244:D244"/>
    <mergeCell ref="B245:D245"/>
    <mergeCell ref="B236:D236"/>
    <mergeCell ref="B237:D237"/>
    <mergeCell ref="B238:D238"/>
    <mergeCell ref="B239:D239"/>
    <mergeCell ref="B240:D240"/>
    <mergeCell ref="B251:D251"/>
    <mergeCell ref="B252:D252"/>
    <mergeCell ref="B253:D253"/>
    <mergeCell ref="B254:D254"/>
    <mergeCell ref="B255:D255"/>
    <mergeCell ref="B246:D246"/>
    <mergeCell ref="B247:D247"/>
    <mergeCell ref="B248:D248"/>
    <mergeCell ref="B249:D249"/>
    <mergeCell ref="B250:D250"/>
    <mergeCell ref="B221:D221"/>
    <mergeCell ref="B222:D222"/>
    <mergeCell ref="B223:D223"/>
    <mergeCell ref="B224:D224"/>
    <mergeCell ref="B225:D225"/>
    <mergeCell ref="B216:D216"/>
    <mergeCell ref="B217:D217"/>
    <mergeCell ref="B218:D218"/>
    <mergeCell ref="B219:D219"/>
    <mergeCell ref="B220:D220"/>
    <mergeCell ref="B231:D231"/>
    <mergeCell ref="B232:D232"/>
    <mergeCell ref="B233:D233"/>
    <mergeCell ref="B234:D234"/>
    <mergeCell ref="B235:D235"/>
    <mergeCell ref="B226:D226"/>
    <mergeCell ref="B227:D227"/>
    <mergeCell ref="B228:D228"/>
    <mergeCell ref="B229:D229"/>
    <mergeCell ref="B230:D230"/>
    <mergeCell ref="B201:D201"/>
    <mergeCell ref="B202:D202"/>
    <mergeCell ref="B203:D203"/>
    <mergeCell ref="B204:D204"/>
    <mergeCell ref="B205:D205"/>
    <mergeCell ref="B196:D196"/>
    <mergeCell ref="B197:D197"/>
    <mergeCell ref="B198:D198"/>
    <mergeCell ref="B199:D199"/>
    <mergeCell ref="B200:D200"/>
    <mergeCell ref="B211:D211"/>
    <mergeCell ref="B212:D212"/>
    <mergeCell ref="B213:D213"/>
    <mergeCell ref="B214:D214"/>
    <mergeCell ref="B215:D215"/>
    <mergeCell ref="B206:D206"/>
    <mergeCell ref="B207:D207"/>
    <mergeCell ref="B208:D208"/>
    <mergeCell ref="B209:D209"/>
    <mergeCell ref="B210:D210"/>
    <mergeCell ref="B181:D181"/>
    <mergeCell ref="B182:D182"/>
    <mergeCell ref="B183:D183"/>
    <mergeCell ref="B184:D184"/>
    <mergeCell ref="B185:D185"/>
    <mergeCell ref="B176:D176"/>
    <mergeCell ref="B177:D177"/>
    <mergeCell ref="B178:D178"/>
    <mergeCell ref="B179:D179"/>
    <mergeCell ref="B180:D180"/>
    <mergeCell ref="B191:D191"/>
    <mergeCell ref="B192:D192"/>
    <mergeCell ref="B193:D193"/>
    <mergeCell ref="B194:D194"/>
    <mergeCell ref="B195:D195"/>
    <mergeCell ref="B186:D186"/>
    <mergeCell ref="B187:D187"/>
    <mergeCell ref="B188:D188"/>
    <mergeCell ref="B189:D189"/>
    <mergeCell ref="B190:D190"/>
    <mergeCell ref="B161:D161"/>
    <mergeCell ref="B162:D162"/>
    <mergeCell ref="B163:D163"/>
    <mergeCell ref="B164:D164"/>
    <mergeCell ref="B165:D165"/>
    <mergeCell ref="B156:D156"/>
    <mergeCell ref="B157:D157"/>
    <mergeCell ref="B158:D158"/>
    <mergeCell ref="B159:D159"/>
    <mergeCell ref="B160:D160"/>
    <mergeCell ref="B171:D171"/>
    <mergeCell ref="B172:D172"/>
    <mergeCell ref="B173:D173"/>
    <mergeCell ref="B174:D174"/>
    <mergeCell ref="B175:D175"/>
    <mergeCell ref="B166:D166"/>
    <mergeCell ref="B167:D167"/>
    <mergeCell ref="B168:D168"/>
    <mergeCell ref="B169:D169"/>
    <mergeCell ref="B170:D170"/>
    <mergeCell ref="B141:D141"/>
    <mergeCell ref="B142:D142"/>
    <mergeCell ref="B143:D143"/>
    <mergeCell ref="B144:D144"/>
    <mergeCell ref="B145:D145"/>
    <mergeCell ref="B136:D136"/>
    <mergeCell ref="B137:D137"/>
    <mergeCell ref="A138:E138"/>
    <mergeCell ref="B139:D139"/>
    <mergeCell ref="B140:D140"/>
    <mergeCell ref="B151:D151"/>
    <mergeCell ref="B152:D152"/>
    <mergeCell ref="B153:D153"/>
    <mergeCell ref="B154:D154"/>
    <mergeCell ref="A155:E155"/>
    <mergeCell ref="B146:D146"/>
    <mergeCell ref="A147:E147"/>
    <mergeCell ref="B148:D148"/>
    <mergeCell ref="B149:D149"/>
    <mergeCell ref="B150:D150"/>
    <mergeCell ref="B121:D121"/>
    <mergeCell ref="B122:D122"/>
    <mergeCell ref="B123:D123"/>
    <mergeCell ref="B124:D124"/>
    <mergeCell ref="A125:E125"/>
    <mergeCell ref="B116:D116"/>
    <mergeCell ref="B117:D117"/>
    <mergeCell ref="B118:D118"/>
    <mergeCell ref="B119:D119"/>
    <mergeCell ref="B120:D120"/>
    <mergeCell ref="B131:D131"/>
    <mergeCell ref="B132:D132"/>
    <mergeCell ref="B133:D133"/>
    <mergeCell ref="B134:D134"/>
    <mergeCell ref="B135:D135"/>
    <mergeCell ref="B126:D126"/>
    <mergeCell ref="B127:D127"/>
    <mergeCell ref="B128:D128"/>
    <mergeCell ref="B129:D129"/>
    <mergeCell ref="B130:D130"/>
    <mergeCell ref="B101:D101"/>
    <mergeCell ref="B102:D102"/>
    <mergeCell ref="B103:D103"/>
    <mergeCell ref="B104:D104"/>
    <mergeCell ref="B105:D105"/>
    <mergeCell ref="B96:D96"/>
    <mergeCell ref="B97:D97"/>
    <mergeCell ref="B98:D98"/>
    <mergeCell ref="B99:D99"/>
    <mergeCell ref="B100:D100"/>
    <mergeCell ref="B111:D111"/>
    <mergeCell ref="B112:D112"/>
    <mergeCell ref="B113:D113"/>
    <mergeCell ref="B114:D114"/>
    <mergeCell ref="B115:D115"/>
    <mergeCell ref="B106:D106"/>
    <mergeCell ref="A107:E107"/>
    <mergeCell ref="B108:D108"/>
    <mergeCell ref="B109:D109"/>
    <mergeCell ref="B110:D110"/>
    <mergeCell ref="B81:D81"/>
    <mergeCell ref="B82:D82"/>
    <mergeCell ref="B83:D83"/>
    <mergeCell ref="B84:D84"/>
    <mergeCell ref="B85:D85"/>
    <mergeCell ref="B76:D76"/>
    <mergeCell ref="B77:D77"/>
    <mergeCell ref="B78:D78"/>
    <mergeCell ref="A79:E79"/>
    <mergeCell ref="B80:D80"/>
    <mergeCell ref="A91:E91"/>
    <mergeCell ref="B92:D92"/>
    <mergeCell ref="B93:D93"/>
    <mergeCell ref="B94:D94"/>
    <mergeCell ref="B95:D95"/>
    <mergeCell ref="B86:D86"/>
    <mergeCell ref="B87:D87"/>
    <mergeCell ref="B88:D88"/>
    <mergeCell ref="B89:D89"/>
    <mergeCell ref="B90:D90"/>
    <mergeCell ref="B61:D61"/>
    <mergeCell ref="B62:D62"/>
    <mergeCell ref="B63:D63"/>
    <mergeCell ref="A64:E64"/>
    <mergeCell ref="B65:D65"/>
    <mergeCell ref="B56:D56"/>
    <mergeCell ref="B57:D57"/>
    <mergeCell ref="B58:D58"/>
    <mergeCell ref="B59:D59"/>
    <mergeCell ref="B60:D60"/>
    <mergeCell ref="B71:D71"/>
    <mergeCell ref="B72:D72"/>
    <mergeCell ref="B73:D73"/>
    <mergeCell ref="B74:D74"/>
    <mergeCell ref="B75:D75"/>
    <mergeCell ref="B66:D66"/>
    <mergeCell ref="B67:D67"/>
    <mergeCell ref="B68:D68"/>
    <mergeCell ref="B69:D69"/>
    <mergeCell ref="B70:D70"/>
    <mergeCell ref="B41:D41"/>
    <mergeCell ref="A42:E42"/>
    <mergeCell ref="B43:D43"/>
    <mergeCell ref="B44:D44"/>
    <mergeCell ref="B45:D45"/>
    <mergeCell ref="B36:D36"/>
    <mergeCell ref="B37:D37"/>
    <mergeCell ref="B38:D38"/>
    <mergeCell ref="B39:D39"/>
    <mergeCell ref="B40:D40"/>
    <mergeCell ref="A51:E51"/>
    <mergeCell ref="B52:D52"/>
    <mergeCell ref="B53:D53"/>
    <mergeCell ref="B54:D54"/>
    <mergeCell ref="B55:D55"/>
    <mergeCell ref="B46:D46"/>
    <mergeCell ref="B47:D47"/>
    <mergeCell ref="B48:D48"/>
    <mergeCell ref="B49:D49"/>
    <mergeCell ref="B50:D50"/>
    <mergeCell ref="B23:D23"/>
    <mergeCell ref="B24:D24"/>
    <mergeCell ref="B25:D25"/>
    <mergeCell ref="A16:E16"/>
    <mergeCell ref="B17:D17"/>
    <mergeCell ref="B18:D18"/>
    <mergeCell ref="B19:D19"/>
    <mergeCell ref="B20:D20"/>
    <mergeCell ref="A31:E31"/>
    <mergeCell ref="B32:D32"/>
    <mergeCell ref="B33:D33"/>
    <mergeCell ref="B34:D34"/>
    <mergeCell ref="B35:D35"/>
    <mergeCell ref="B26:D26"/>
    <mergeCell ref="B27:D27"/>
    <mergeCell ref="B28:D28"/>
    <mergeCell ref="B29:D29"/>
    <mergeCell ref="B30:D30"/>
    <mergeCell ref="A1:F1"/>
    <mergeCell ref="A2:B2"/>
    <mergeCell ref="D2:F2"/>
    <mergeCell ref="B4:D4"/>
    <mergeCell ref="A5:E5"/>
    <mergeCell ref="B11:D11"/>
    <mergeCell ref="B12:D12"/>
    <mergeCell ref="B13:D13"/>
    <mergeCell ref="B14:D14"/>
    <mergeCell ref="B15:D15"/>
    <mergeCell ref="B6:D6"/>
    <mergeCell ref="B7:D7"/>
    <mergeCell ref="B8:D8"/>
    <mergeCell ref="B9:D9"/>
    <mergeCell ref="B10:D10"/>
    <mergeCell ref="B21:D21"/>
    <mergeCell ref="B22:D22"/>
  </mergeCells>
  <pageMargins left="0.196850393700787" right="0.196850393700787" top="0.196850393700787" bottom="0.39474409448818898" header="0.196850393700787" footer="0.196850393700787"/>
  <pageSetup paperSize="9" orientation="portrait" horizontalDpi="300" verticalDpi="300"/>
  <headerFooter alignWithMargins="0">
    <oddFooter>&amp;L&amp;"Tahoma,Bold"&amp;8 14.12.2018 &amp;R&amp;"Tahoma,Bold"&amp;8 Side 1/1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9F68E-0C45-4DCA-ADD5-CF70EC42C216}">
  <dimension ref="A1:F745"/>
  <sheetViews>
    <sheetView showGridLines="0" workbookViewId="0">
      <pane ySplit="1" topLeftCell="A2"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9331</v>
      </c>
      <c r="E2" s="52"/>
      <c r="F2" s="52"/>
    </row>
    <row r="3" spans="1:6" ht="7.15" customHeight="1" x14ac:dyDescent="0.25"/>
    <row r="4" spans="1:6" x14ac:dyDescent="0.25">
      <c r="A4" s="29" t="s">
        <v>9330</v>
      </c>
      <c r="B4" s="47" t="s">
        <v>9329</v>
      </c>
      <c r="C4" s="40"/>
      <c r="D4" s="40"/>
      <c r="E4" s="55" t="s">
        <v>5724</v>
      </c>
    </row>
    <row r="5" spans="1:6" ht="14.1" customHeight="1" x14ac:dyDescent="0.25">
      <c r="A5" s="48" t="s">
        <v>14810</v>
      </c>
      <c r="B5" s="42"/>
      <c r="C5" s="42"/>
      <c r="D5" s="42"/>
      <c r="E5" s="42"/>
    </row>
    <row r="6" spans="1:6" x14ac:dyDescent="0.25">
      <c r="A6" s="30" t="s">
        <v>5725</v>
      </c>
      <c r="B6" s="49" t="s">
        <v>5726</v>
      </c>
      <c r="C6" s="42"/>
      <c r="D6" s="42"/>
      <c r="E6" s="56" t="s">
        <v>5727</v>
      </c>
    </row>
    <row r="7" spans="1:6" x14ac:dyDescent="0.25">
      <c r="A7" s="31" t="s">
        <v>9328</v>
      </c>
      <c r="B7" s="43" t="s">
        <v>3639</v>
      </c>
      <c r="C7" s="42"/>
      <c r="D7" s="42"/>
      <c r="E7" s="57">
        <v>32924</v>
      </c>
    </row>
    <row r="8" spans="1:6" x14ac:dyDescent="0.25">
      <c r="A8" s="31" t="s">
        <v>14809</v>
      </c>
      <c r="B8" s="43" t="s">
        <v>14808</v>
      </c>
      <c r="C8" s="42"/>
      <c r="D8" s="42"/>
      <c r="E8" s="57">
        <v>1000</v>
      </c>
    </row>
    <row r="9" spans="1:6" x14ac:dyDescent="0.25">
      <c r="A9" s="31" t="s">
        <v>9327</v>
      </c>
      <c r="B9" s="43" t="s">
        <v>3640</v>
      </c>
      <c r="C9" s="42"/>
      <c r="D9" s="42"/>
      <c r="E9" s="57">
        <v>332674</v>
      </c>
    </row>
    <row r="10" spans="1:6" x14ac:dyDescent="0.25">
      <c r="A10" s="31" t="s">
        <v>9326</v>
      </c>
      <c r="B10" s="43" t="s">
        <v>3641</v>
      </c>
      <c r="C10" s="42"/>
      <c r="D10" s="42"/>
      <c r="E10" s="57">
        <v>67954</v>
      </c>
    </row>
    <row r="11" spans="1:6" x14ac:dyDescent="0.25">
      <c r="A11" s="31" t="s">
        <v>9325</v>
      </c>
      <c r="B11" s="43" t="s">
        <v>3642</v>
      </c>
      <c r="C11" s="42"/>
      <c r="D11" s="42"/>
      <c r="E11" s="57">
        <v>25968</v>
      </c>
    </row>
    <row r="12" spans="1:6" x14ac:dyDescent="0.25">
      <c r="A12" s="31" t="s">
        <v>9324</v>
      </c>
      <c r="B12" s="43" t="s">
        <v>3643</v>
      </c>
      <c r="C12" s="42"/>
      <c r="D12" s="42"/>
      <c r="E12" s="57">
        <v>1000</v>
      </c>
    </row>
    <row r="13" spans="1:6" x14ac:dyDescent="0.25">
      <c r="A13" s="31" t="s">
        <v>9323</v>
      </c>
      <c r="B13" s="43" t="s">
        <v>3644</v>
      </c>
      <c r="C13" s="42"/>
      <c r="D13" s="42"/>
      <c r="E13" s="57">
        <v>1676</v>
      </c>
    </row>
    <row r="14" spans="1:6" x14ac:dyDescent="0.25">
      <c r="A14" s="31" t="s">
        <v>14807</v>
      </c>
      <c r="B14" s="43" t="s">
        <v>14806</v>
      </c>
      <c r="C14" s="42"/>
      <c r="D14" s="42"/>
      <c r="E14" s="57">
        <v>1210</v>
      </c>
    </row>
    <row r="15" spans="1:6" x14ac:dyDescent="0.25">
      <c r="A15" s="31" t="s">
        <v>9322</v>
      </c>
      <c r="B15" s="43" t="s">
        <v>3645</v>
      </c>
      <c r="C15" s="42"/>
      <c r="D15" s="42"/>
      <c r="E15" s="57">
        <v>15735</v>
      </c>
    </row>
    <row r="16" spans="1:6" x14ac:dyDescent="0.25">
      <c r="A16" s="31" t="s">
        <v>9321</v>
      </c>
      <c r="B16" s="43" t="s">
        <v>3646</v>
      </c>
      <c r="C16" s="42"/>
      <c r="D16" s="42"/>
      <c r="E16" s="57">
        <v>17033</v>
      </c>
    </row>
    <row r="17" spans="1:5" x14ac:dyDescent="0.25">
      <c r="A17" s="31" t="s">
        <v>9320</v>
      </c>
      <c r="B17" s="43" t="s">
        <v>9319</v>
      </c>
      <c r="C17" s="42"/>
      <c r="D17" s="42"/>
      <c r="E17" s="57">
        <v>1000</v>
      </c>
    </row>
    <row r="18" spans="1:5" x14ac:dyDescent="0.25">
      <c r="A18" s="31" t="s">
        <v>9318</v>
      </c>
      <c r="B18" s="43" t="s">
        <v>3647</v>
      </c>
      <c r="C18" s="42"/>
      <c r="D18" s="42"/>
      <c r="E18" s="57">
        <v>16478</v>
      </c>
    </row>
    <row r="19" spans="1:5" x14ac:dyDescent="0.25">
      <c r="A19" s="32" t="s">
        <v>5778</v>
      </c>
      <c r="B19" s="44" t="s">
        <v>5720</v>
      </c>
      <c r="C19" s="45"/>
      <c r="D19" s="45"/>
      <c r="E19" s="58">
        <v>514652</v>
      </c>
    </row>
    <row r="20" spans="1:5" x14ac:dyDescent="0.25">
      <c r="A20" s="32" t="s">
        <v>5779</v>
      </c>
      <c r="B20" s="44" t="s">
        <v>5720</v>
      </c>
      <c r="C20" s="45"/>
      <c r="D20" s="45"/>
      <c r="E20" s="58">
        <v>514652</v>
      </c>
    </row>
    <row r="21" spans="1:5" x14ac:dyDescent="0.25">
      <c r="A21" s="33" t="s">
        <v>5720</v>
      </c>
      <c r="B21" s="46" t="s">
        <v>5720</v>
      </c>
      <c r="C21" s="40"/>
      <c r="D21" s="40"/>
      <c r="E21" s="59" t="s">
        <v>5720</v>
      </c>
    </row>
    <row r="22" spans="1:5" x14ac:dyDescent="0.25">
      <c r="A22" s="29" t="s">
        <v>9317</v>
      </c>
      <c r="B22" s="47" t="s">
        <v>9316</v>
      </c>
      <c r="C22" s="40"/>
      <c r="D22" s="40"/>
      <c r="E22" s="55" t="s">
        <v>5724</v>
      </c>
    </row>
    <row r="23" spans="1:5" ht="14.1" customHeight="1" x14ac:dyDescent="0.25">
      <c r="A23" s="48" t="s">
        <v>14805</v>
      </c>
      <c r="B23" s="42"/>
      <c r="C23" s="42"/>
      <c r="D23" s="42"/>
      <c r="E23" s="42"/>
    </row>
    <row r="24" spans="1:5" x14ac:dyDescent="0.25">
      <c r="A24" s="30" t="s">
        <v>5725</v>
      </c>
      <c r="B24" s="49" t="s">
        <v>5726</v>
      </c>
      <c r="C24" s="42"/>
      <c r="D24" s="42"/>
      <c r="E24" s="56" t="s">
        <v>5727</v>
      </c>
    </row>
    <row r="25" spans="1:5" x14ac:dyDescent="0.25">
      <c r="A25" s="31" t="s">
        <v>9315</v>
      </c>
      <c r="B25" s="43" t="s">
        <v>5327</v>
      </c>
      <c r="C25" s="42"/>
      <c r="D25" s="42"/>
      <c r="E25" s="57">
        <v>91331</v>
      </c>
    </row>
    <row r="26" spans="1:5" x14ac:dyDescent="0.25">
      <c r="A26" s="31" t="s">
        <v>9314</v>
      </c>
      <c r="B26" s="43" t="s">
        <v>5328</v>
      </c>
      <c r="C26" s="42"/>
      <c r="D26" s="42"/>
      <c r="E26" s="57">
        <v>16974</v>
      </c>
    </row>
    <row r="27" spans="1:5" x14ac:dyDescent="0.25">
      <c r="A27" s="31" t="s">
        <v>9313</v>
      </c>
      <c r="B27" s="43" t="s">
        <v>5329</v>
      </c>
      <c r="C27" s="42"/>
      <c r="D27" s="42"/>
      <c r="E27" s="57">
        <v>2177</v>
      </c>
    </row>
    <row r="28" spans="1:5" x14ac:dyDescent="0.25">
      <c r="A28" s="31" t="s">
        <v>9312</v>
      </c>
      <c r="B28" s="43" t="s">
        <v>5330</v>
      </c>
      <c r="C28" s="42"/>
      <c r="D28" s="42"/>
      <c r="E28" s="57">
        <v>4026</v>
      </c>
    </row>
    <row r="29" spans="1:5" x14ac:dyDescent="0.25">
      <c r="A29" s="31" t="s">
        <v>9311</v>
      </c>
      <c r="B29" s="43" t="s">
        <v>5331</v>
      </c>
      <c r="C29" s="42"/>
      <c r="D29" s="42"/>
      <c r="E29" s="57">
        <v>1000</v>
      </c>
    </row>
    <row r="30" spans="1:5" x14ac:dyDescent="0.25">
      <c r="A30" s="31" t="s">
        <v>9310</v>
      </c>
      <c r="B30" s="43" t="s">
        <v>9309</v>
      </c>
      <c r="C30" s="42"/>
      <c r="D30" s="42"/>
      <c r="E30" s="57">
        <v>1437</v>
      </c>
    </row>
    <row r="31" spans="1:5" x14ac:dyDescent="0.25">
      <c r="A31" s="31" t="s">
        <v>9308</v>
      </c>
      <c r="B31" s="43" t="s">
        <v>9307</v>
      </c>
      <c r="C31" s="42"/>
      <c r="D31" s="42"/>
      <c r="E31" s="57">
        <v>1000</v>
      </c>
    </row>
    <row r="32" spans="1:5" x14ac:dyDescent="0.25">
      <c r="A32" s="31" t="s">
        <v>9306</v>
      </c>
      <c r="B32" s="43" t="s">
        <v>5332</v>
      </c>
      <c r="C32" s="42"/>
      <c r="D32" s="42"/>
      <c r="E32" s="57">
        <v>13645</v>
      </c>
    </row>
    <row r="33" spans="1:5" x14ac:dyDescent="0.25">
      <c r="A33" s="31" t="s">
        <v>9305</v>
      </c>
      <c r="B33" s="43" t="s">
        <v>5333</v>
      </c>
      <c r="C33" s="42"/>
      <c r="D33" s="42"/>
      <c r="E33" s="57">
        <v>2917</v>
      </c>
    </row>
    <row r="34" spans="1:5" x14ac:dyDescent="0.25">
      <c r="A34" s="31" t="s">
        <v>9304</v>
      </c>
      <c r="B34" s="43" t="s">
        <v>5334</v>
      </c>
      <c r="C34" s="42"/>
      <c r="D34" s="42"/>
      <c r="E34" s="57">
        <v>56927</v>
      </c>
    </row>
    <row r="35" spans="1:5" x14ac:dyDescent="0.25">
      <c r="A35" s="31" t="s">
        <v>9303</v>
      </c>
      <c r="B35" s="43" t="s">
        <v>5335</v>
      </c>
      <c r="C35" s="42"/>
      <c r="D35" s="42"/>
      <c r="E35" s="57">
        <v>1437</v>
      </c>
    </row>
    <row r="36" spans="1:5" x14ac:dyDescent="0.25">
      <c r="A36" s="31" t="s">
        <v>9302</v>
      </c>
      <c r="B36" s="43" t="s">
        <v>9301</v>
      </c>
      <c r="C36" s="42"/>
      <c r="D36" s="42"/>
      <c r="E36" s="57">
        <v>4765</v>
      </c>
    </row>
    <row r="37" spans="1:5" x14ac:dyDescent="0.25">
      <c r="A37" s="31" t="s">
        <v>9300</v>
      </c>
      <c r="B37" s="43" t="s">
        <v>5336</v>
      </c>
      <c r="C37" s="42"/>
      <c r="D37" s="42"/>
      <c r="E37" s="57">
        <v>85042</v>
      </c>
    </row>
    <row r="38" spans="1:5" x14ac:dyDescent="0.25">
      <c r="A38" s="31" t="s">
        <v>9299</v>
      </c>
      <c r="B38" s="43" t="s">
        <v>5337</v>
      </c>
      <c r="C38" s="42"/>
      <c r="D38" s="42"/>
      <c r="E38" s="57">
        <v>28811</v>
      </c>
    </row>
    <row r="39" spans="1:5" x14ac:dyDescent="0.25">
      <c r="A39" s="32" t="s">
        <v>5778</v>
      </c>
      <c r="B39" s="44" t="s">
        <v>5720</v>
      </c>
      <c r="C39" s="45"/>
      <c r="D39" s="45"/>
      <c r="E39" s="58">
        <v>311489</v>
      </c>
    </row>
    <row r="40" spans="1:5" x14ac:dyDescent="0.25">
      <c r="A40" s="32" t="s">
        <v>5779</v>
      </c>
      <c r="B40" s="44" t="s">
        <v>5720</v>
      </c>
      <c r="C40" s="45"/>
      <c r="D40" s="45"/>
      <c r="E40" s="58">
        <v>311489</v>
      </c>
    </row>
    <row r="41" spans="1:5" x14ac:dyDescent="0.25">
      <c r="A41" s="33" t="s">
        <v>5720</v>
      </c>
      <c r="B41" s="46" t="s">
        <v>5720</v>
      </c>
      <c r="C41" s="40"/>
      <c r="D41" s="40"/>
      <c r="E41" s="59" t="s">
        <v>5720</v>
      </c>
    </row>
    <row r="42" spans="1:5" x14ac:dyDescent="0.25">
      <c r="A42" s="29" t="s">
        <v>9298</v>
      </c>
      <c r="B42" s="47" t="s">
        <v>9297</v>
      </c>
      <c r="C42" s="40"/>
      <c r="D42" s="40"/>
      <c r="E42" s="55" t="s">
        <v>5724</v>
      </c>
    </row>
    <row r="43" spans="1:5" ht="14.1" customHeight="1" x14ac:dyDescent="0.25">
      <c r="A43" s="48" t="s">
        <v>14804</v>
      </c>
      <c r="B43" s="42"/>
      <c r="C43" s="42"/>
      <c r="D43" s="42"/>
      <c r="E43" s="42"/>
    </row>
    <row r="44" spans="1:5" x14ac:dyDescent="0.25">
      <c r="A44" s="30" t="s">
        <v>5725</v>
      </c>
      <c r="B44" s="49" t="s">
        <v>5726</v>
      </c>
      <c r="C44" s="42"/>
      <c r="D44" s="42"/>
      <c r="E44" s="56" t="s">
        <v>5727</v>
      </c>
    </row>
    <row r="45" spans="1:5" x14ac:dyDescent="0.25">
      <c r="A45" s="31" t="s">
        <v>9296</v>
      </c>
      <c r="B45" s="43" t="s">
        <v>2845</v>
      </c>
      <c r="C45" s="42"/>
      <c r="D45" s="42"/>
      <c r="E45" s="57">
        <v>1000</v>
      </c>
    </row>
    <row r="46" spans="1:5" x14ac:dyDescent="0.25">
      <c r="A46" s="31" t="s">
        <v>9295</v>
      </c>
      <c r="B46" s="43" t="s">
        <v>9294</v>
      </c>
      <c r="C46" s="42"/>
      <c r="D46" s="42"/>
      <c r="E46" s="57">
        <v>1000</v>
      </c>
    </row>
    <row r="47" spans="1:5" x14ac:dyDescent="0.25">
      <c r="A47" s="31" t="s">
        <v>9293</v>
      </c>
      <c r="B47" s="43" t="s">
        <v>2846</v>
      </c>
      <c r="C47" s="42"/>
      <c r="D47" s="42"/>
      <c r="E47" s="57">
        <v>1000</v>
      </c>
    </row>
    <row r="48" spans="1:5" x14ac:dyDescent="0.25">
      <c r="A48" s="31" t="s">
        <v>9292</v>
      </c>
      <c r="B48" s="43" t="s">
        <v>2844</v>
      </c>
      <c r="C48" s="42"/>
      <c r="D48" s="42"/>
      <c r="E48" s="57">
        <v>37271</v>
      </c>
    </row>
    <row r="49" spans="1:5" x14ac:dyDescent="0.25">
      <c r="A49" s="31" t="s">
        <v>9291</v>
      </c>
      <c r="B49" s="43" t="s">
        <v>2843</v>
      </c>
      <c r="C49" s="42"/>
      <c r="D49" s="42"/>
      <c r="E49" s="57">
        <v>32423</v>
      </c>
    </row>
    <row r="50" spans="1:5" x14ac:dyDescent="0.25">
      <c r="A50" s="31" t="s">
        <v>9290</v>
      </c>
      <c r="B50" s="43" t="s">
        <v>2842</v>
      </c>
      <c r="C50" s="42"/>
      <c r="D50" s="42"/>
      <c r="E50" s="57">
        <v>54064</v>
      </c>
    </row>
    <row r="51" spans="1:5" x14ac:dyDescent="0.25">
      <c r="A51" s="31" t="s">
        <v>9289</v>
      </c>
      <c r="B51" s="43" t="s">
        <v>2840</v>
      </c>
      <c r="C51" s="42"/>
      <c r="D51" s="42"/>
      <c r="E51" s="57">
        <v>44107</v>
      </c>
    </row>
    <row r="52" spans="1:5" x14ac:dyDescent="0.25">
      <c r="A52" s="31" t="s">
        <v>9288</v>
      </c>
      <c r="B52" s="43" t="s">
        <v>2841</v>
      </c>
      <c r="C52" s="42"/>
      <c r="D52" s="42"/>
      <c r="E52" s="57">
        <v>4910</v>
      </c>
    </row>
    <row r="53" spans="1:5" x14ac:dyDescent="0.25">
      <c r="A53" s="32" t="s">
        <v>5778</v>
      </c>
      <c r="B53" s="44" t="s">
        <v>5720</v>
      </c>
      <c r="C53" s="45"/>
      <c r="D53" s="45"/>
      <c r="E53" s="58">
        <v>175775</v>
      </c>
    </row>
    <row r="54" spans="1:5" x14ac:dyDescent="0.25">
      <c r="A54" s="32" t="s">
        <v>5779</v>
      </c>
      <c r="B54" s="44" t="s">
        <v>5720</v>
      </c>
      <c r="C54" s="45"/>
      <c r="D54" s="45"/>
      <c r="E54" s="58">
        <v>175775</v>
      </c>
    </row>
    <row r="55" spans="1:5" x14ac:dyDescent="0.25">
      <c r="A55" s="33" t="s">
        <v>5720</v>
      </c>
      <c r="B55" s="46" t="s">
        <v>5720</v>
      </c>
      <c r="C55" s="40"/>
      <c r="D55" s="40"/>
      <c r="E55" s="59" t="s">
        <v>5720</v>
      </c>
    </row>
    <row r="56" spans="1:5" x14ac:dyDescent="0.25">
      <c r="A56" s="29" t="s">
        <v>9287</v>
      </c>
      <c r="B56" s="47" t="s">
        <v>9286</v>
      </c>
      <c r="C56" s="40"/>
      <c r="D56" s="40"/>
      <c r="E56" s="55" t="s">
        <v>5724</v>
      </c>
    </row>
    <row r="57" spans="1:5" ht="14.1" customHeight="1" x14ac:dyDescent="0.25">
      <c r="A57" s="48" t="s">
        <v>8859</v>
      </c>
      <c r="B57" s="42"/>
      <c r="C57" s="42"/>
      <c r="D57" s="42"/>
      <c r="E57" s="42"/>
    </row>
    <row r="58" spans="1:5" x14ac:dyDescent="0.25">
      <c r="A58" s="30" t="s">
        <v>5725</v>
      </c>
      <c r="B58" s="49" t="s">
        <v>5726</v>
      </c>
      <c r="C58" s="42"/>
      <c r="D58" s="42"/>
      <c r="E58" s="56" t="s">
        <v>5727</v>
      </c>
    </row>
    <row r="59" spans="1:5" x14ac:dyDescent="0.25">
      <c r="A59" s="31" t="s">
        <v>9285</v>
      </c>
      <c r="B59" s="43" t="s">
        <v>1110</v>
      </c>
      <c r="C59" s="42"/>
      <c r="D59" s="42"/>
      <c r="E59" s="57">
        <v>13700</v>
      </c>
    </row>
    <row r="60" spans="1:5" x14ac:dyDescent="0.25">
      <c r="A60" s="31" t="s">
        <v>9284</v>
      </c>
      <c r="B60" s="43" t="s">
        <v>5653</v>
      </c>
      <c r="C60" s="42"/>
      <c r="D60" s="42"/>
      <c r="E60" s="57">
        <v>12581</v>
      </c>
    </row>
    <row r="61" spans="1:5" x14ac:dyDescent="0.25">
      <c r="A61" s="31" t="s">
        <v>9283</v>
      </c>
      <c r="B61" s="43" t="s">
        <v>9282</v>
      </c>
      <c r="C61" s="42"/>
      <c r="D61" s="42"/>
      <c r="E61" s="57">
        <v>28087</v>
      </c>
    </row>
    <row r="62" spans="1:5" x14ac:dyDescent="0.25">
      <c r="A62" s="32" t="s">
        <v>5778</v>
      </c>
      <c r="B62" s="44" t="s">
        <v>5720</v>
      </c>
      <c r="C62" s="45"/>
      <c r="D62" s="45"/>
      <c r="E62" s="58">
        <v>54368</v>
      </c>
    </row>
    <row r="63" spans="1:5" x14ac:dyDescent="0.25">
      <c r="A63" s="32" t="s">
        <v>5779</v>
      </c>
      <c r="B63" s="44" t="s">
        <v>5720</v>
      </c>
      <c r="C63" s="45"/>
      <c r="D63" s="45"/>
      <c r="E63" s="58">
        <v>54368</v>
      </c>
    </row>
    <row r="64" spans="1:5" x14ac:dyDescent="0.25">
      <c r="A64" s="33" t="s">
        <v>5720</v>
      </c>
      <c r="B64" s="46" t="s">
        <v>5720</v>
      </c>
      <c r="C64" s="40"/>
      <c r="D64" s="40"/>
      <c r="E64" s="59" t="s">
        <v>5720</v>
      </c>
    </row>
    <row r="65" spans="1:5" x14ac:dyDescent="0.25">
      <c r="A65" s="29" t="s">
        <v>9281</v>
      </c>
      <c r="B65" s="47" t="s">
        <v>9280</v>
      </c>
      <c r="C65" s="40"/>
      <c r="D65" s="40"/>
      <c r="E65" s="55" t="s">
        <v>5724</v>
      </c>
    </row>
    <row r="66" spans="1:5" ht="14.1" customHeight="1" x14ac:dyDescent="0.25">
      <c r="A66" s="48" t="s">
        <v>14803</v>
      </c>
      <c r="B66" s="42"/>
      <c r="C66" s="42"/>
      <c r="D66" s="42"/>
      <c r="E66" s="42"/>
    </row>
    <row r="67" spans="1:5" x14ac:dyDescent="0.25">
      <c r="A67" s="30" t="s">
        <v>5725</v>
      </c>
      <c r="B67" s="49" t="s">
        <v>5726</v>
      </c>
      <c r="C67" s="42"/>
      <c r="D67" s="42"/>
      <c r="E67" s="56" t="s">
        <v>5727</v>
      </c>
    </row>
    <row r="68" spans="1:5" x14ac:dyDescent="0.25">
      <c r="A68" s="31" t="s">
        <v>9279</v>
      </c>
      <c r="B68" s="43" t="s">
        <v>3350</v>
      </c>
      <c r="C68" s="42"/>
      <c r="D68" s="42"/>
      <c r="E68" s="57">
        <v>13620</v>
      </c>
    </row>
    <row r="69" spans="1:5" x14ac:dyDescent="0.25">
      <c r="A69" s="31" t="s">
        <v>9278</v>
      </c>
      <c r="B69" s="43" t="s">
        <v>3351</v>
      </c>
      <c r="C69" s="42"/>
      <c r="D69" s="42"/>
      <c r="E69" s="57">
        <v>15882</v>
      </c>
    </row>
    <row r="70" spans="1:5" x14ac:dyDescent="0.25">
      <c r="A70" s="31" t="s">
        <v>9277</v>
      </c>
      <c r="B70" s="43" t="s">
        <v>3352</v>
      </c>
      <c r="C70" s="42"/>
      <c r="D70" s="42"/>
      <c r="E70" s="57">
        <v>17239</v>
      </c>
    </row>
    <row r="71" spans="1:5" x14ac:dyDescent="0.25">
      <c r="A71" s="31" t="s">
        <v>9276</v>
      </c>
      <c r="B71" s="43" t="s">
        <v>3353</v>
      </c>
      <c r="C71" s="42"/>
      <c r="D71" s="42"/>
      <c r="E71" s="57">
        <v>33979</v>
      </c>
    </row>
    <row r="72" spans="1:5" x14ac:dyDescent="0.25">
      <c r="A72" s="31" t="s">
        <v>9275</v>
      </c>
      <c r="B72" s="43" t="s">
        <v>3354</v>
      </c>
      <c r="C72" s="42"/>
      <c r="D72" s="42"/>
      <c r="E72" s="57">
        <v>14525</v>
      </c>
    </row>
    <row r="73" spans="1:5" x14ac:dyDescent="0.25">
      <c r="A73" s="32" t="s">
        <v>5778</v>
      </c>
      <c r="B73" s="44" t="s">
        <v>5720</v>
      </c>
      <c r="C73" s="45"/>
      <c r="D73" s="45"/>
      <c r="E73" s="58">
        <v>95245</v>
      </c>
    </row>
    <row r="74" spans="1:5" x14ac:dyDescent="0.25">
      <c r="A74" s="32" t="s">
        <v>5779</v>
      </c>
      <c r="B74" s="44" t="s">
        <v>5720</v>
      </c>
      <c r="C74" s="45"/>
      <c r="D74" s="45"/>
      <c r="E74" s="58">
        <v>95245</v>
      </c>
    </row>
    <row r="75" spans="1:5" x14ac:dyDescent="0.25">
      <c r="A75" s="33" t="s">
        <v>5720</v>
      </c>
      <c r="B75" s="46" t="s">
        <v>5720</v>
      </c>
      <c r="C75" s="40"/>
      <c r="D75" s="40"/>
      <c r="E75" s="59" t="s">
        <v>5720</v>
      </c>
    </row>
    <row r="76" spans="1:5" x14ac:dyDescent="0.25">
      <c r="A76" s="29" t="s">
        <v>9274</v>
      </c>
      <c r="B76" s="47" t="s">
        <v>9273</v>
      </c>
      <c r="C76" s="40"/>
      <c r="D76" s="40"/>
      <c r="E76" s="55" t="s">
        <v>5724</v>
      </c>
    </row>
    <row r="77" spans="1:5" ht="14.1" customHeight="1" x14ac:dyDescent="0.25">
      <c r="A77" s="48" t="s">
        <v>14802</v>
      </c>
      <c r="B77" s="42"/>
      <c r="C77" s="42"/>
      <c r="D77" s="42"/>
      <c r="E77" s="42"/>
    </row>
    <row r="78" spans="1:5" x14ac:dyDescent="0.25">
      <c r="A78" s="30" t="s">
        <v>5725</v>
      </c>
      <c r="B78" s="49" t="s">
        <v>5726</v>
      </c>
      <c r="C78" s="42"/>
      <c r="D78" s="42"/>
      <c r="E78" s="56" t="s">
        <v>5727</v>
      </c>
    </row>
    <row r="79" spans="1:5" x14ac:dyDescent="0.25">
      <c r="A79" s="31" t="s">
        <v>9272</v>
      </c>
      <c r="B79" s="43" t="s">
        <v>3591</v>
      </c>
      <c r="C79" s="42"/>
      <c r="D79" s="42"/>
      <c r="E79" s="57">
        <v>54162</v>
      </c>
    </row>
    <row r="80" spans="1:5" x14ac:dyDescent="0.25">
      <c r="A80" s="31" t="s">
        <v>9271</v>
      </c>
      <c r="B80" s="43" t="s">
        <v>9270</v>
      </c>
      <c r="C80" s="42"/>
      <c r="D80" s="42"/>
      <c r="E80" s="57">
        <v>231942</v>
      </c>
    </row>
    <row r="81" spans="1:5" x14ac:dyDescent="0.25">
      <c r="A81" s="31" t="s">
        <v>9269</v>
      </c>
      <c r="B81" s="43" t="s">
        <v>3592</v>
      </c>
      <c r="C81" s="42"/>
      <c r="D81" s="42"/>
      <c r="E81" s="57">
        <v>11398</v>
      </c>
    </row>
    <row r="82" spans="1:5" x14ac:dyDescent="0.25">
      <c r="A82" s="31" t="s">
        <v>9268</v>
      </c>
      <c r="B82" s="43" t="s">
        <v>3593</v>
      </c>
      <c r="C82" s="42"/>
      <c r="D82" s="42"/>
      <c r="E82" s="57">
        <v>3352</v>
      </c>
    </row>
    <row r="83" spans="1:5" x14ac:dyDescent="0.25">
      <c r="A83" s="31" t="s">
        <v>9267</v>
      </c>
      <c r="B83" s="43" t="s">
        <v>3594</v>
      </c>
      <c r="C83" s="42"/>
      <c r="D83" s="42"/>
      <c r="E83" s="57">
        <v>2865</v>
      </c>
    </row>
    <row r="84" spans="1:5" x14ac:dyDescent="0.25">
      <c r="A84" s="31" t="s">
        <v>9266</v>
      </c>
      <c r="B84" s="43" t="s">
        <v>3595</v>
      </c>
      <c r="C84" s="42"/>
      <c r="D84" s="42"/>
      <c r="E84" s="57">
        <v>20603</v>
      </c>
    </row>
    <row r="85" spans="1:5" x14ac:dyDescent="0.25">
      <c r="A85" s="31" t="s">
        <v>9265</v>
      </c>
      <c r="B85" s="43" t="s">
        <v>172</v>
      </c>
      <c r="C85" s="42"/>
      <c r="D85" s="42"/>
      <c r="E85" s="57">
        <v>22171</v>
      </c>
    </row>
    <row r="86" spans="1:5" x14ac:dyDescent="0.25">
      <c r="A86" s="31" t="s">
        <v>9264</v>
      </c>
      <c r="B86" s="43" t="s">
        <v>3596</v>
      </c>
      <c r="C86" s="42"/>
      <c r="D86" s="42"/>
      <c r="E86" s="57">
        <v>58173</v>
      </c>
    </row>
    <row r="87" spans="1:5" x14ac:dyDescent="0.25">
      <c r="A87" s="31" t="s">
        <v>9263</v>
      </c>
      <c r="B87" s="43" t="s">
        <v>3597</v>
      </c>
      <c r="C87" s="42"/>
      <c r="D87" s="42"/>
      <c r="E87" s="57">
        <v>17313</v>
      </c>
    </row>
    <row r="88" spans="1:5" x14ac:dyDescent="0.25">
      <c r="A88" s="31" t="s">
        <v>9262</v>
      </c>
      <c r="B88" s="43" t="s">
        <v>3598</v>
      </c>
      <c r="C88" s="42"/>
      <c r="D88" s="42"/>
      <c r="E88" s="57">
        <v>72323</v>
      </c>
    </row>
    <row r="89" spans="1:5" x14ac:dyDescent="0.25">
      <c r="A89" s="31" t="s">
        <v>9261</v>
      </c>
      <c r="B89" s="43" t="s">
        <v>3599</v>
      </c>
      <c r="C89" s="42"/>
      <c r="D89" s="42"/>
      <c r="E89" s="57">
        <v>9256</v>
      </c>
    </row>
    <row r="90" spans="1:5" x14ac:dyDescent="0.25">
      <c r="A90" s="31" t="s">
        <v>9260</v>
      </c>
      <c r="B90" s="43" t="s">
        <v>3600</v>
      </c>
      <c r="C90" s="42"/>
      <c r="D90" s="42"/>
      <c r="E90" s="57">
        <v>4867</v>
      </c>
    </row>
    <row r="91" spans="1:5" x14ac:dyDescent="0.25">
      <c r="A91" s="31" t="s">
        <v>9259</v>
      </c>
      <c r="B91" s="43" t="s">
        <v>3601</v>
      </c>
      <c r="C91" s="42"/>
      <c r="D91" s="42"/>
      <c r="E91" s="57">
        <v>7632</v>
      </c>
    </row>
    <row r="92" spans="1:5" x14ac:dyDescent="0.25">
      <c r="A92" s="31" t="s">
        <v>9258</v>
      </c>
      <c r="B92" s="43" t="s">
        <v>3602</v>
      </c>
      <c r="C92" s="42"/>
      <c r="D92" s="42"/>
      <c r="E92" s="57">
        <v>47903</v>
      </c>
    </row>
    <row r="93" spans="1:5" x14ac:dyDescent="0.25">
      <c r="A93" s="31" t="s">
        <v>14801</v>
      </c>
      <c r="B93" s="43" t="s">
        <v>14800</v>
      </c>
      <c r="C93" s="42"/>
      <c r="D93" s="42"/>
      <c r="E93" s="57">
        <v>1626</v>
      </c>
    </row>
    <row r="94" spans="1:5" x14ac:dyDescent="0.25">
      <c r="A94" s="31" t="s">
        <v>9257</v>
      </c>
      <c r="B94" s="43" t="s">
        <v>3603</v>
      </c>
      <c r="C94" s="42"/>
      <c r="D94" s="42"/>
      <c r="E94" s="57">
        <v>37724</v>
      </c>
    </row>
    <row r="95" spans="1:5" x14ac:dyDescent="0.25">
      <c r="A95" s="31" t="s">
        <v>9256</v>
      </c>
      <c r="B95" s="43" t="s">
        <v>3604</v>
      </c>
      <c r="C95" s="42"/>
      <c r="D95" s="42"/>
      <c r="E95" s="57">
        <v>291161</v>
      </c>
    </row>
    <row r="96" spans="1:5" x14ac:dyDescent="0.25">
      <c r="A96" s="31" t="s">
        <v>9255</v>
      </c>
      <c r="B96" s="43" t="s">
        <v>3605</v>
      </c>
      <c r="C96" s="42"/>
      <c r="D96" s="42"/>
      <c r="E96" s="57">
        <v>1726</v>
      </c>
    </row>
    <row r="97" spans="1:5" x14ac:dyDescent="0.25">
      <c r="A97" s="31" t="s">
        <v>9254</v>
      </c>
      <c r="B97" s="43" t="s">
        <v>3606</v>
      </c>
      <c r="C97" s="42"/>
      <c r="D97" s="42"/>
      <c r="E97" s="57">
        <v>3054</v>
      </c>
    </row>
    <row r="98" spans="1:5" x14ac:dyDescent="0.25">
      <c r="A98" s="31" t="s">
        <v>9253</v>
      </c>
      <c r="B98" s="43" t="s">
        <v>3607</v>
      </c>
      <c r="C98" s="42"/>
      <c r="D98" s="42"/>
      <c r="E98" s="57">
        <v>21766</v>
      </c>
    </row>
    <row r="99" spans="1:5" x14ac:dyDescent="0.25">
      <c r="A99" s="31" t="s">
        <v>9252</v>
      </c>
      <c r="B99" s="43" t="s">
        <v>3608</v>
      </c>
      <c r="C99" s="42"/>
      <c r="D99" s="42"/>
      <c r="E99" s="57">
        <v>167953</v>
      </c>
    </row>
    <row r="100" spans="1:5" x14ac:dyDescent="0.25">
      <c r="A100" s="31" t="s">
        <v>9251</v>
      </c>
      <c r="B100" s="43" t="s">
        <v>3609</v>
      </c>
      <c r="C100" s="42"/>
      <c r="D100" s="42"/>
      <c r="E100" s="57">
        <v>49583</v>
      </c>
    </row>
    <row r="101" spans="1:5" x14ac:dyDescent="0.25">
      <c r="A101" s="31" t="s">
        <v>9250</v>
      </c>
      <c r="B101" s="43" t="s">
        <v>3610</v>
      </c>
      <c r="C101" s="42"/>
      <c r="D101" s="42"/>
      <c r="E101" s="57">
        <v>6204</v>
      </c>
    </row>
    <row r="102" spans="1:5" x14ac:dyDescent="0.25">
      <c r="A102" s="31" t="s">
        <v>9249</v>
      </c>
      <c r="B102" s="43" t="s">
        <v>9248</v>
      </c>
      <c r="C102" s="42"/>
      <c r="D102" s="42"/>
      <c r="E102" s="57">
        <v>1000</v>
      </c>
    </row>
    <row r="103" spans="1:5" x14ac:dyDescent="0.25">
      <c r="A103" s="31" t="s">
        <v>9247</v>
      </c>
      <c r="B103" s="43" t="s">
        <v>3611</v>
      </c>
      <c r="C103" s="42"/>
      <c r="D103" s="42"/>
      <c r="E103" s="57">
        <v>28917</v>
      </c>
    </row>
    <row r="104" spans="1:5" x14ac:dyDescent="0.25">
      <c r="A104" s="31" t="s">
        <v>9246</v>
      </c>
      <c r="B104" s="43" t="s">
        <v>3612</v>
      </c>
      <c r="C104" s="42"/>
      <c r="D104" s="42"/>
      <c r="E104" s="57">
        <v>33000</v>
      </c>
    </row>
    <row r="105" spans="1:5" x14ac:dyDescent="0.25">
      <c r="A105" s="31" t="s">
        <v>9245</v>
      </c>
      <c r="B105" s="43" t="s">
        <v>3613</v>
      </c>
      <c r="C105" s="42"/>
      <c r="D105" s="42"/>
      <c r="E105" s="57">
        <v>12952</v>
      </c>
    </row>
    <row r="106" spans="1:5" x14ac:dyDescent="0.25">
      <c r="A106" s="31" t="s">
        <v>9244</v>
      </c>
      <c r="B106" s="43" t="s">
        <v>3614</v>
      </c>
      <c r="C106" s="42"/>
      <c r="D106" s="42"/>
      <c r="E106" s="57">
        <v>99732</v>
      </c>
    </row>
    <row r="107" spans="1:5" x14ac:dyDescent="0.25">
      <c r="A107" s="31" t="s">
        <v>9243</v>
      </c>
      <c r="B107" s="43" t="s">
        <v>9242</v>
      </c>
      <c r="C107" s="42"/>
      <c r="D107" s="42"/>
      <c r="E107" s="57">
        <v>4678</v>
      </c>
    </row>
    <row r="108" spans="1:5" x14ac:dyDescent="0.25">
      <c r="A108" s="31" t="s">
        <v>9241</v>
      </c>
      <c r="B108" s="43" t="s">
        <v>3615</v>
      </c>
      <c r="C108" s="42"/>
      <c r="D108" s="42"/>
      <c r="E108" s="57">
        <v>47152</v>
      </c>
    </row>
    <row r="109" spans="1:5" x14ac:dyDescent="0.25">
      <c r="A109" s="31" t="s">
        <v>9240</v>
      </c>
      <c r="B109" s="43" t="s">
        <v>3616</v>
      </c>
      <c r="C109" s="42"/>
      <c r="D109" s="42"/>
      <c r="E109" s="57">
        <v>8584</v>
      </c>
    </row>
    <row r="110" spans="1:5" x14ac:dyDescent="0.25">
      <c r="A110" s="31" t="s">
        <v>9239</v>
      </c>
      <c r="B110" s="43" t="s">
        <v>9238</v>
      </c>
      <c r="C110" s="42"/>
      <c r="D110" s="42"/>
      <c r="E110" s="57">
        <v>13734</v>
      </c>
    </row>
    <row r="111" spans="1:5" x14ac:dyDescent="0.25">
      <c r="A111" s="31" t="s">
        <v>9237</v>
      </c>
      <c r="B111" s="43" t="s">
        <v>3617</v>
      </c>
      <c r="C111" s="42"/>
      <c r="D111" s="42"/>
      <c r="E111" s="57">
        <v>10346</v>
      </c>
    </row>
    <row r="112" spans="1:5" x14ac:dyDescent="0.25">
      <c r="A112" s="31" t="s">
        <v>9236</v>
      </c>
      <c r="B112" s="43" t="s">
        <v>3618</v>
      </c>
      <c r="C112" s="42"/>
      <c r="D112" s="42"/>
      <c r="E112" s="57">
        <v>53774</v>
      </c>
    </row>
    <row r="113" spans="1:5" x14ac:dyDescent="0.25">
      <c r="A113" s="31" t="s">
        <v>9235</v>
      </c>
      <c r="B113" s="43" t="s">
        <v>3619</v>
      </c>
      <c r="C113" s="42"/>
      <c r="D113" s="42"/>
      <c r="E113" s="57">
        <v>24196</v>
      </c>
    </row>
    <row r="114" spans="1:5" x14ac:dyDescent="0.25">
      <c r="A114" s="31" t="s">
        <v>9234</v>
      </c>
      <c r="B114" s="43" t="s">
        <v>3620</v>
      </c>
      <c r="C114" s="42"/>
      <c r="D114" s="42"/>
      <c r="E114" s="57">
        <v>72110</v>
      </c>
    </row>
    <row r="115" spans="1:5" x14ac:dyDescent="0.25">
      <c r="A115" s="31" t="s">
        <v>9233</v>
      </c>
      <c r="B115" s="43" t="s">
        <v>9232</v>
      </c>
      <c r="C115" s="42"/>
      <c r="D115" s="42"/>
      <c r="E115" s="57">
        <v>2816</v>
      </c>
    </row>
    <row r="116" spans="1:5" x14ac:dyDescent="0.25">
      <c r="A116" s="31" t="s">
        <v>9231</v>
      </c>
      <c r="B116" s="43" t="s">
        <v>9230</v>
      </c>
      <c r="C116" s="42"/>
      <c r="D116" s="42"/>
      <c r="E116" s="57">
        <v>3595</v>
      </c>
    </row>
    <row r="117" spans="1:5" x14ac:dyDescent="0.25">
      <c r="A117" s="31" t="s">
        <v>9229</v>
      </c>
      <c r="B117" s="43" t="s">
        <v>3621</v>
      </c>
      <c r="C117" s="42"/>
      <c r="D117" s="42"/>
      <c r="E117" s="57">
        <v>100513</v>
      </c>
    </row>
    <row r="118" spans="1:5" x14ac:dyDescent="0.25">
      <c r="A118" s="31" t="s">
        <v>9228</v>
      </c>
      <c r="B118" s="43" t="s">
        <v>3622</v>
      </c>
      <c r="C118" s="42"/>
      <c r="D118" s="42"/>
      <c r="E118" s="57">
        <v>43099</v>
      </c>
    </row>
    <row r="119" spans="1:5" x14ac:dyDescent="0.25">
      <c r="A119" s="31" t="s">
        <v>9227</v>
      </c>
      <c r="B119" s="43" t="s">
        <v>3623</v>
      </c>
      <c r="C119" s="42"/>
      <c r="D119" s="42"/>
      <c r="E119" s="57">
        <v>6680</v>
      </c>
    </row>
    <row r="120" spans="1:5" x14ac:dyDescent="0.25">
      <c r="A120" s="31" t="s">
        <v>9226</v>
      </c>
      <c r="B120" s="43" t="s">
        <v>3624</v>
      </c>
      <c r="C120" s="42"/>
      <c r="D120" s="42"/>
      <c r="E120" s="57">
        <v>47824</v>
      </c>
    </row>
    <row r="121" spans="1:5" x14ac:dyDescent="0.25">
      <c r="A121" s="31" t="s">
        <v>14799</v>
      </c>
      <c r="B121" s="43" t="s">
        <v>14798</v>
      </c>
      <c r="C121" s="42"/>
      <c r="D121" s="42"/>
      <c r="E121" s="57">
        <v>35052</v>
      </c>
    </row>
    <row r="122" spans="1:5" x14ac:dyDescent="0.25">
      <c r="A122" s="31" t="s">
        <v>9225</v>
      </c>
      <c r="B122" s="43" t="s">
        <v>14797</v>
      </c>
      <c r="C122" s="42"/>
      <c r="D122" s="42"/>
      <c r="E122" s="57">
        <v>186270</v>
      </c>
    </row>
    <row r="123" spans="1:5" x14ac:dyDescent="0.25">
      <c r="A123" s="31" t="s">
        <v>9224</v>
      </c>
      <c r="B123" s="43" t="s">
        <v>3625</v>
      </c>
      <c r="C123" s="42"/>
      <c r="D123" s="42"/>
      <c r="E123" s="57">
        <v>23646</v>
      </c>
    </row>
    <row r="124" spans="1:5" x14ac:dyDescent="0.25">
      <c r="A124" s="31" t="s">
        <v>9223</v>
      </c>
      <c r="B124" s="43" t="s">
        <v>3626</v>
      </c>
      <c r="C124" s="42"/>
      <c r="D124" s="42"/>
      <c r="E124" s="57">
        <v>59344</v>
      </c>
    </row>
    <row r="125" spans="1:5" x14ac:dyDescent="0.25">
      <c r="A125" s="31" t="s">
        <v>9222</v>
      </c>
      <c r="B125" s="43" t="s">
        <v>3627</v>
      </c>
      <c r="C125" s="42"/>
      <c r="D125" s="42"/>
      <c r="E125" s="57">
        <v>25935</v>
      </c>
    </row>
    <row r="126" spans="1:5" x14ac:dyDescent="0.25">
      <c r="A126" s="31" t="s">
        <v>9221</v>
      </c>
      <c r="B126" s="43" t="s">
        <v>3628</v>
      </c>
      <c r="C126" s="42"/>
      <c r="D126" s="42"/>
      <c r="E126" s="57">
        <v>143129</v>
      </c>
    </row>
    <row r="127" spans="1:5" x14ac:dyDescent="0.25">
      <c r="A127" s="31" t="s">
        <v>9220</v>
      </c>
      <c r="B127" s="43" t="s">
        <v>3629</v>
      </c>
      <c r="C127" s="42"/>
      <c r="D127" s="42"/>
      <c r="E127" s="57">
        <v>217924</v>
      </c>
    </row>
    <row r="128" spans="1:5" x14ac:dyDescent="0.25">
      <c r="A128" s="31" t="s">
        <v>9219</v>
      </c>
      <c r="B128" s="43" t="s">
        <v>14796</v>
      </c>
      <c r="C128" s="42"/>
      <c r="D128" s="42"/>
      <c r="E128" s="57">
        <v>328152</v>
      </c>
    </row>
    <row r="129" spans="1:5" x14ac:dyDescent="0.25">
      <c r="A129" s="31" t="s">
        <v>9218</v>
      </c>
      <c r="B129" s="43" t="s">
        <v>3630</v>
      </c>
      <c r="C129" s="42"/>
      <c r="D129" s="42"/>
      <c r="E129" s="57">
        <v>280553</v>
      </c>
    </row>
    <row r="130" spans="1:5" x14ac:dyDescent="0.25">
      <c r="A130" s="31" t="s">
        <v>9217</v>
      </c>
      <c r="B130" s="43" t="s">
        <v>3631</v>
      </c>
      <c r="C130" s="42"/>
      <c r="D130" s="42"/>
      <c r="E130" s="57">
        <v>15295</v>
      </c>
    </row>
    <row r="131" spans="1:5" x14ac:dyDescent="0.25">
      <c r="A131" s="31" t="s">
        <v>9216</v>
      </c>
      <c r="B131" s="43" t="s">
        <v>9215</v>
      </c>
      <c r="C131" s="42"/>
      <c r="D131" s="42"/>
      <c r="E131" s="57">
        <v>67415</v>
      </c>
    </row>
    <row r="132" spans="1:5" x14ac:dyDescent="0.25">
      <c r="A132" s="31" t="s">
        <v>9214</v>
      </c>
      <c r="B132" s="43" t="s">
        <v>9213</v>
      </c>
      <c r="C132" s="42"/>
      <c r="D132" s="42"/>
      <c r="E132" s="57">
        <v>13428</v>
      </c>
    </row>
    <row r="133" spans="1:5" x14ac:dyDescent="0.25">
      <c r="A133" s="31" t="s">
        <v>9212</v>
      </c>
      <c r="B133" s="43" t="s">
        <v>3632</v>
      </c>
      <c r="C133" s="42"/>
      <c r="D133" s="42"/>
      <c r="E133" s="57">
        <v>5483</v>
      </c>
    </row>
    <row r="134" spans="1:5" x14ac:dyDescent="0.25">
      <c r="A134" s="31" t="s">
        <v>9211</v>
      </c>
      <c r="B134" s="43" t="s">
        <v>3633</v>
      </c>
      <c r="C134" s="42"/>
      <c r="D134" s="42"/>
      <c r="E134" s="57">
        <v>60949</v>
      </c>
    </row>
    <row r="135" spans="1:5" x14ac:dyDescent="0.25">
      <c r="A135" s="31" t="s">
        <v>9210</v>
      </c>
      <c r="B135" s="43" t="s">
        <v>3634</v>
      </c>
      <c r="C135" s="42"/>
      <c r="D135" s="42"/>
      <c r="E135" s="57">
        <v>1000</v>
      </c>
    </row>
    <row r="136" spans="1:5" x14ac:dyDescent="0.25">
      <c r="A136" s="31" t="s">
        <v>9209</v>
      </c>
      <c r="B136" s="43" t="s">
        <v>3635</v>
      </c>
      <c r="C136" s="42"/>
      <c r="D136" s="42"/>
      <c r="E136" s="57">
        <v>33180</v>
      </c>
    </row>
    <row r="137" spans="1:5" x14ac:dyDescent="0.25">
      <c r="A137" s="31" t="s">
        <v>14795</v>
      </c>
      <c r="B137" s="43" t="s">
        <v>14794</v>
      </c>
      <c r="C137" s="42"/>
      <c r="D137" s="42"/>
      <c r="E137" s="57">
        <v>1000</v>
      </c>
    </row>
    <row r="138" spans="1:5" x14ac:dyDescent="0.25">
      <c r="A138" s="31" t="s">
        <v>9208</v>
      </c>
      <c r="B138" s="43" t="s">
        <v>9207</v>
      </c>
      <c r="C138" s="42"/>
      <c r="D138" s="42"/>
      <c r="E138" s="57">
        <v>103194</v>
      </c>
    </row>
    <row r="139" spans="1:5" x14ac:dyDescent="0.25">
      <c r="A139" s="31" t="s">
        <v>9206</v>
      </c>
      <c r="B139" s="43" t="s">
        <v>3636</v>
      </c>
      <c r="C139" s="42"/>
      <c r="D139" s="42"/>
      <c r="E139" s="57">
        <v>23207</v>
      </c>
    </row>
    <row r="140" spans="1:5" x14ac:dyDescent="0.25">
      <c r="A140" s="31" t="s">
        <v>9205</v>
      </c>
      <c r="B140" s="43" t="s">
        <v>9204</v>
      </c>
      <c r="C140" s="42"/>
      <c r="D140" s="42"/>
      <c r="E140" s="57">
        <v>18788</v>
      </c>
    </row>
    <row r="141" spans="1:5" x14ac:dyDescent="0.25">
      <c r="A141" s="31" t="s">
        <v>9203</v>
      </c>
      <c r="B141" s="43" t="s">
        <v>9202</v>
      </c>
      <c r="C141" s="42"/>
      <c r="D141" s="42"/>
      <c r="E141" s="57">
        <v>1000</v>
      </c>
    </row>
    <row r="142" spans="1:5" x14ac:dyDescent="0.25">
      <c r="A142" s="31" t="s">
        <v>9201</v>
      </c>
      <c r="B142" s="43" t="s">
        <v>3637</v>
      </c>
      <c r="C142" s="42"/>
      <c r="D142" s="42"/>
      <c r="E142" s="57">
        <v>169321</v>
      </c>
    </row>
    <row r="143" spans="1:5" x14ac:dyDescent="0.25">
      <c r="A143" s="32" t="s">
        <v>5778</v>
      </c>
      <c r="B143" s="44" t="s">
        <v>5720</v>
      </c>
      <c r="C143" s="45"/>
      <c r="D143" s="45"/>
      <c r="E143" s="58">
        <v>3572724</v>
      </c>
    </row>
    <row r="144" spans="1:5" x14ac:dyDescent="0.25">
      <c r="A144" s="32" t="s">
        <v>5779</v>
      </c>
      <c r="B144" s="44" t="s">
        <v>5720</v>
      </c>
      <c r="C144" s="45"/>
      <c r="D144" s="45"/>
      <c r="E144" s="58">
        <v>3572724</v>
      </c>
    </row>
    <row r="145" spans="1:5" x14ac:dyDescent="0.25">
      <c r="A145" s="33" t="s">
        <v>5720</v>
      </c>
      <c r="B145" s="46" t="s">
        <v>5720</v>
      </c>
      <c r="C145" s="40"/>
      <c r="D145" s="40"/>
      <c r="E145" s="59" t="s">
        <v>5720</v>
      </c>
    </row>
    <row r="146" spans="1:5" x14ac:dyDescent="0.25">
      <c r="A146" s="29" t="s">
        <v>9200</v>
      </c>
      <c r="B146" s="47" t="s">
        <v>9199</v>
      </c>
      <c r="C146" s="40"/>
      <c r="D146" s="40"/>
      <c r="E146" s="55" t="s">
        <v>5724</v>
      </c>
    </row>
    <row r="147" spans="1:5" ht="14.1" customHeight="1" x14ac:dyDescent="0.25">
      <c r="A147" s="48" t="s">
        <v>14793</v>
      </c>
      <c r="B147" s="42"/>
      <c r="C147" s="42"/>
      <c r="D147" s="42"/>
      <c r="E147" s="42"/>
    </row>
    <row r="148" spans="1:5" x14ac:dyDescent="0.25">
      <c r="A148" s="30" t="s">
        <v>5725</v>
      </c>
      <c r="B148" s="49" t="s">
        <v>5726</v>
      </c>
      <c r="C148" s="42"/>
      <c r="D148" s="42"/>
      <c r="E148" s="56" t="s">
        <v>5727</v>
      </c>
    </row>
    <row r="149" spans="1:5" x14ac:dyDescent="0.25">
      <c r="A149" s="31" t="s">
        <v>9198</v>
      </c>
      <c r="B149" s="43" t="s">
        <v>5152</v>
      </c>
      <c r="C149" s="42"/>
      <c r="D149" s="42"/>
      <c r="E149" s="57">
        <v>12876</v>
      </c>
    </row>
    <row r="150" spans="1:5" x14ac:dyDescent="0.25">
      <c r="A150" s="31" t="s">
        <v>9197</v>
      </c>
      <c r="B150" s="43" t="s">
        <v>5153</v>
      </c>
      <c r="C150" s="42"/>
      <c r="D150" s="42"/>
      <c r="E150" s="57">
        <v>13848</v>
      </c>
    </row>
    <row r="151" spans="1:5" x14ac:dyDescent="0.25">
      <c r="A151" s="31" t="s">
        <v>9196</v>
      </c>
      <c r="B151" s="43" t="s">
        <v>5154</v>
      </c>
      <c r="C151" s="42"/>
      <c r="D151" s="42"/>
      <c r="E151" s="57">
        <v>8811</v>
      </c>
    </row>
    <row r="152" spans="1:5" x14ac:dyDescent="0.25">
      <c r="A152" s="31" t="s">
        <v>9195</v>
      </c>
      <c r="B152" s="43" t="s">
        <v>5155</v>
      </c>
      <c r="C152" s="42"/>
      <c r="D152" s="42"/>
      <c r="E152" s="57">
        <v>12954</v>
      </c>
    </row>
    <row r="153" spans="1:5" x14ac:dyDescent="0.25">
      <c r="A153" s="31" t="s">
        <v>14792</v>
      </c>
      <c r="B153" s="43" t="s">
        <v>14791</v>
      </c>
      <c r="C153" s="42"/>
      <c r="D153" s="42"/>
      <c r="E153" s="57">
        <v>1000</v>
      </c>
    </row>
    <row r="154" spans="1:5" x14ac:dyDescent="0.25">
      <c r="A154" s="31" t="s">
        <v>9194</v>
      </c>
      <c r="B154" s="43" t="s">
        <v>5156</v>
      </c>
      <c r="C154" s="42"/>
      <c r="D154" s="42"/>
      <c r="E154" s="57">
        <v>333288</v>
      </c>
    </row>
    <row r="155" spans="1:5" x14ac:dyDescent="0.25">
      <c r="A155" s="31" t="s">
        <v>9193</v>
      </c>
      <c r="B155" s="43" t="s">
        <v>5157</v>
      </c>
      <c r="C155" s="42"/>
      <c r="D155" s="42"/>
      <c r="E155" s="57">
        <v>1000</v>
      </c>
    </row>
    <row r="156" spans="1:5" x14ac:dyDescent="0.25">
      <c r="A156" s="31" t="s">
        <v>9192</v>
      </c>
      <c r="B156" s="43" t="s">
        <v>5158</v>
      </c>
      <c r="C156" s="42"/>
      <c r="D156" s="42"/>
      <c r="E156" s="57">
        <v>35856</v>
      </c>
    </row>
    <row r="157" spans="1:5" x14ac:dyDescent="0.25">
      <c r="A157" s="31" t="s">
        <v>9191</v>
      </c>
      <c r="B157" s="43" t="s">
        <v>5159</v>
      </c>
      <c r="C157" s="42"/>
      <c r="D157" s="42"/>
      <c r="E157" s="57">
        <v>158550</v>
      </c>
    </row>
    <row r="158" spans="1:5" x14ac:dyDescent="0.25">
      <c r="A158" s="31" t="s">
        <v>9190</v>
      </c>
      <c r="B158" s="43" t="s">
        <v>5160</v>
      </c>
      <c r="C158" s="42"/>
      <c r="D158" s="42"/>
      <c r="E158" s="57">
        <v>16998</v>
      </c>
    </row>
    <row r="159" spans="1:5" x14ac:dyDescent="0.25">
      <c r="A159" s="32" t="s">
        <v>5778</v>
      </c>
      <c r="B159" s="44" t="s">
        <v>5720</v>
      </c>
      <c r="C159" s="45"/>
      <c r="D159" s="45"/>
      <c r="E159" s="58">
        <v>595181</v>
      </c>
    </row>
    <row r="160" spans="1:5" x14ac:dyDescent="0.25">
      <c r="A160" s="32" t="s">
        <v>5779</v>
      </c>
      <c r="B160" s="44" t="s">
        <v>5720</v>
      </c>
      <c r="C160" s="45"/>
      <c r="D160" s="45"/>
      <c r="E160" s="58">
        <v>595181</v>
      </c>
    </row>
    <row r="161" spans="1:5" x14ac:dyDescent="0.25">
      <c r="A161" s="33" t="s">
        <v>5720</v>
      </c>
      <c r="B161" s="46" t="s">
        <v>5720</v>
      </c>
      <c r="C161" s="40"/>
      <c r="D161" s="40"/>
      <c r="E161" s="59" t="s">
        <v>5720</v>
      </c>
    </row>
    <row r="162" spans="1:5" x14ac:dyDescent="0.25">
      <c r="A162" s="29" t="s">
        <v>9189</v>
      </c>
      <c r="B162" s="47" t="s">
        <v>9188</v>
      </c>
      <c r="C162" s="40"/>
      <c r="D162" s="40"/>
      <c r="E162" s="55" t="s">
        <v>5724</v>
      </c>
    </row>
    <row r="163" spans="1:5" ht="14.1" customHeight="1" x14ac:dyDescent="0.25">
      <c r="A163" s="48" t="s">
        <v>14790</v>
      </c>
      <c r="B163" s="42"/>
      <c r="C163" s="42"/>
      <c r="D163" s="42"/>
      <c r="E163" s="42"/>
    </row>
    <row r="164" spans="1:5" x14ac:dyDescent="0.25">
      <c r="A164" s="30" t="s">
        <v>5725</v>
      </c>
      <c r="B164" s="49" t="s">
        <v>5726</v>
      </c>
      <c r="C164" s="42"/>
      <c r="D164" s="42"/>
      <c r="E164" s="56" t="s">
        <v>5727</v>
      </c>
    </row>
    <row r="165" spans="1:5" x14ac:dyDescent="0.25">
      <c r="A165" s="31" t="s">
        <v>9187</v>
      </c>
      <c r="B165" s="43" t="s">
        <v>5560</v>
      </c>
      <c r="C165" s="42"/>
      <c r="D165" s="42"/>
      <c r="E165" s="57">
        <v>5000</v>
      </c>
    </row>
    <row r="166" spans="1:5" x14ac:dyDescent="0.25">
      <c r="A166" s="31" t="s">
        <v>9186</v>
      </c>
      <c r="B166" s="43" t="s">
        <v>5561</v>
      </c>
      <c r="C166" s="42"/>
      <c r="D166" s="42"/>
      <c r="E166" s="57">
        <v>6311</v>
      </c>
    </row>
    <row r="167" spans="1:5" x14ac:dyDescent="0.25">
      <c r="A167" s="31" t="s">
        <v>9185</v>
      </c>
      <c r="B167" s="43" t="s">
        <v>5562</v>
      </c>
      <c r="C167" s="42"/>
      <c r="D167" s="42"/>
      <c r="E167" s="57">
        <v>54189</v>
      </c>
    </row>
    <row r="168" spans="1:5" x14ac:dyDescent="0.25">
      <c r="A168" s="31" t="s">
        <v>14789</v>
      </c>
      <c r="B168" s="43" t="s">
        <v>14788</v>
      </c>
      <c r="C168" s="42"/>
      <c r="D168" s="42"/>
      <c r="E168" s="57">
        <v>18117</v>
      </c>
    </row>
    <row r="169" spans="1:5" x14ac:dyDescent="0.25">
      <c r="A169" s="31" t="s">
        <v>9184</v>
      </c>
      <c r="B169" s="43" t="s">
        <v>5563</v>
      </c>
      <c r="C169" s="42"/>
      <c r="D169" s="42"/>
      <c r="E169" s="57">
        <v>52877</v>
      </c>
    </row>
    <row r="170" spans="1:5" x14ac:dyDescent="0.25">
      <c r="A170" s="31" t="s">
        <v>9183</v>
      </c>
      <c r="B170" s="43" t="s">
        <v>9182</v>
      </c>
      <c r="C170" s="42"/>
      <c r="D170" s="42"/>
      <c r="E170" s="57">
        <v>8936</v>
      </c>
    </row>
    <row r="171" spans="1:5" x14ac:dyDescent="0.25">
      <c r="A171" s="31" t="s">
        <v>14787</v>
      </c>
      <c r="B171" s="43" t="s">
        <v>14786</v>
      </c>
      <c r="C171" s="42"/>
      <c r="D171" s="42"/>
      <c r="E171" s="57">
        <v>5000</v>
      </c>
    </row>
    <row r="172" spans="1:5" x14ac:dyDescent="0.25">
      <c r="A172" s="32" t="s">
        <v>5778</v>
      </c>
      <c r="B172" s="44" t="s">
        <v>5720</v>
      </c>
      <c r="C172" s="45"/>
      <c r="D172" s="45"/>
      <c r="E172" s="58">
        <v>150430</v>
      </c>
    </row>
    <row r="173" spans="1:5" x14ac:dyDescent="0.25">
      <c r="A173" s="32" t="s">
        <v>5779</v>
      </c>
      <c r="B173" s="44" t="s">
        <v>5720</v>
      </c>
      <c r="C173" s="45"/>
      <c r="D173" s="45"/>
      <c r="E173" s="58">
        <v>150430</v>
      </c>
    </row>
    <row r="174" spans="1:5" x14ac:dyDescent="0.25">
      <c r="A174" s="33" t="s">
        <v>5720</v>
      </c>
      <c r="B174" s="46" t="s">
        <v>5720</v>
      </c>
      <c r="C174" s="40"/>
      <c r="D174" s="40"/>
      <c r="E174" s="59" t="s">
        <v>5720</v>
      </c>
    </row>
    <row r="175" spans="1:5" x14ac:dyDescent="0.25">
      <c r="A175" s="29" t="s">
        <v>9181</v>
      </c>
      <c r="B175" s="47" t="s">
        <v>9180</v>
      </c>
      <c r="C175" s="40"/>
      <c r="D175" s="40"/>
      <c r="E175" s="55" t="s">
        <v>5724</v>
      </c>
    </row>
    <row r="176" spans="1:5" ht="14.1" customHeight="1" x14ac:dyDescent="0.25">
      <c r="A176" s="48" t="s">
        <v>14785</v>
      </c>
      <c r="B176" s="42"/>
      <c r="C176" s="42"/>
      <c r="D176" s="42"/>
      <c r="E176" s="42"/>
    </row>
    <row r="177" spans="1:5" x14ac:dyDescent="0.25">
      <c r="A177" s="30" t="s">
        <v>5725</v>
      </c>
      <c r="B177" s="49" t="s">
        <v>5726</v>
      </c>
      <c r="C177" s="42"/>
      <c r="D177" s="42"/>
      <c r="E177" s="56" t="s">
        <v>5727</v>
      </c>
    </row>
    <row r="178" spans="1:5" x14ac:dyDescent="0.25">
      <c r="A178" s="31" t="s">
        <v>9179</v>
      </c>
      <c r="B178" s="43" t="s">
        <v>3751</v>
      </c>
      <c r="C178" s="42"/>
      <c r="D178" s="42"/>
      <c r="E178" s="57">
        <v>31564</v>
      </c>
    </row>
    <row r="179" spans="1:5" x14ac:dyDescent="0.25">
      <c r="A179" s="31" t="s">
        <v>9178</v>
      </c>
      <c r="B179" s="43" t="s">
        <v>3752</v>
      </c>
      <c r="C179" s="42"/>
      <c r="D179" s="42"/>
      <c r="E179" s="57">
        <v>22274</v>
      </c>
    </row>
    <row r="180" spans="1:5" x14ac:dyDescent="0.25">
      <c r="A180" s="31" t="s">
        <v>9177</v>
      </c>
      <c r="B180" s="43" t="s">
        <v>3753</v>
      </c>
      <c r="C180" s="42"/>
      <c r="D180" s="42"/>
      <c r="E180" s="57">
        <v>9673</v>
      </c>
    </row>
    <row r="181" spans="1:5" x14ac:dyDescent="0.25">
      <c r="A181" s="31" t="s">
        <v>9176</v>
      </c>
      <c r="B181" s="43" t="s">
        <v>3754</v>
      </c>
      <c r="C181" s="42"/>
      <c r="D181" s="42"/>
      <c r="E181" s="57">
        <v>30546</v>
      </c>
    </row>
    <row r="182" spans="1:5" x14ac:dyDescent="0.25">
      <c r="A182" s="31" t="s">
        <v>9175</v>
      </c>
      <c r="B182" s="43" t="s">
        <v>3755</v>
      </c>
      <c r="C182" s="42"/>
      <c r="D182" s="42"/>
      <c r="E182" s="57">
        <v>10182</v>
      </c>
    </row>
    <row r="183" spans="1:5" x14ac:dyDescent="0.25">
      <c r="A183" s="32" t="s">
        <v>5778</v>
      </c>
      <c r="B183" s="44" t="s">
        <v>5720</v>
      </c>
      <c r="C183" s="45"/>
      <c r="D183" s="45"/>
      <c r="E183" s="58">
        <v>104239</v>
      </c>
    </row>
    <row r="184" spans="1:5" x14ac:dyDescent="0.25">
      <c r="A184" s="32" t="s">
        <v>5779</v>
      </c>
      <c r="B184" s="44" t="s">
        <v>5720</v>
      </c>
      <c r="C184" s="45"/>
      <c r="D184" s="45"/>
      <c r="E184" s="58">
        <v>104239</v>
      </c>
    </row>
    <row r="185" spans="1:5" x14ac:dyDescent="0.25">
      <c r="A185" s="33" t="s">
        <v>5720</v>
      </c>
      <c r="B185" s="46" t="s">
        <v>5720</v>
      </c>
      <c r="C185" s="40"/>
      <c r="D185" s="40"/>
      <c r="E185" s="59" t="s">
        <v>5720</v>
      </c>
    </row>
    <row r="186" spans="1:5" x14ac:dyDescent="0.25">
      <c r="A186" s="29" t="s">
        <v>9174</v>
      </c>
      <c r="B186" s="47" t="s">
        <v>9173</v>
      </c>
      <c r="C186" s="40"/>
      <c r="D186" s="40"/>
      <c r="E186" s="55" t="s">
        <v>5724</v>
      </c>
    </row>
    <row r="187" spans="1:5" ht="14.1" customHeight="1" x14ac:dyDescent="0.25">
      <c r="A187" s="48" t="s">
        <v>14784</v>
      </c>
      <c r="B187" s="42"/>
      <c r="C187" s="42"/>
      <c r="D187" s="42"/>
      <c r="E187" s="42"/>
    </row>
    <row r="188" spans="1:5" x14ac:dyDescent="0.25">
      <c r="A188" s="30" t="s">
        <v>5725</v>
      </c>
      <c r="B188" s="49" t="s">
        <v>5726</v>
      </c>
      <c r="C188" s="42"/>
      <c r="D188" s="42"/>
      <c r="E188" s="56" t="s">
        <v>5727</v>
      </c>
    </row>
    <row r="189" spans="1:5" x14ac:dyDescent="0.25">
      <c r="A189" s="31" t="s">
        <v>9172</v>
      </c>
      <c r="B189" s="43" t="s">
        <v>2839</v>
      </c>
      <c r="C189" s="42"/>
      <c r="D189" s="42"/>
      <c r="E189" s="57">
        <v>90340</v>
      </c>
    </row>
    <row r="190" spans="1:5" x14ac:dyDescent="0.25">
      <c r="A190" s="32" t="s">
        <v>5778</v>
      </c>
      <c r="B190" s="44" t="s">
        <v>5720</v>
      </c>
      <c r="C190" s="45"/>
      <c r="D190" s="45"/>
      <c r="E190" s="58">
        <v>90340</v>
      </c>
    </row>
    <row r="191" spans="1:5" x14ac:dyDescent="0.25">
      <c r="A191" s="32" t="s">
        <v>5779</v>
      </c>
      <c r="B191" s="44" t="s">
        <v>5720</v>
      </c>
      <c r="C191" s="45"/>
      <c r="D191" s="45"/>
      <c r="E191" s="58">
        <v>90340</v>
      </c>
    </row>
    <row r="192" spans="1:5" x14ac:dyDescent="0.25">
      <c r="A192" s="33" t="s">
        <v>5720</v>
      </c>
      <c r="B192" s="46" t="s">
        <v>5720</v>
      </c>
      <c r="C192" s="40"/>
      <c r="D192" s="40"/>
      <c r="E192" s="59" t="s">
        <v>5720</v>
      </c>
    </row>
    <row r="193" spans="1:5" x14ac:dyDescent="0.25">
      <c r="A193" s="29" t="s">
        <v>9171</v>
      </c>
      <c r="B193" s="47" t="s">
        <v>9170</v>
      </c>
      <c r="C193" s="40"/>
      <c r="D193" s="40"/>
      <c r="E193" s="55" t="s">
        <v>5724</v>
      </c>
    </row>
    <row r="194" spans="1:5" ht="14.1" customHeight="1" x14ac:dyDescent="0.25">
      <c r="A194" s="48" t="s">
        <v>14783</v>
      </c>
      <c r="B194" s="42"/>
      <c r="C194" s="42"/>
      <c r="D194" s="42"/>
      <c r="E194" s="42"/>
    </row>
    <row r="195" spans="1:5" x14ac:dyDescent="0.25">
      <c r="A195" s="30" t="s">
        <v>5725</v>
      </c>
      <c r="B195" s="49" t="s">
        <v>5726</v>
      </c>
      <c r="C195" s="42"/>
      <c r="D195" s="42"/>
      <c r="E195" s="56" t="s">
        <v>5727</v>
      </c>
    </row>
    <row r="196" spans="1:5" x14ac:dyDescent="0.25">
      <c r="A196" s="31" t="s">
        <v>9169</v>
      </c>
      <c r="B196" s="43" t="s">
        <v>2806</v>
      </c>
      <c r="C196" s="42"/>
      <c r="D196" s="42"/>
      <c r="E196" s="57">
        <v>85518</v>
      </c>
    </row>
    <row r="197" spans="1:5" x14ac:dyDescent="0.25">
      <c r="A197" s="31" t="s">
        <v>9168</v>
      </c>
      <c r="B197" s="43" t="s">
        <v>2810</v>
      </c>
      <c r="C197" s="42"/>
      <c r="D197" s="42"/>
      <c r="E197" s="57">
        <v>46724</v>
      </c>
    </row>
    <row r="198" spans="1:5" x14ac:dyDescent="0.25">
      <c r="A198" s="31" t="s">
        <v>9167</v>
      </c>
      <c r="B198" s="43" t="s">
        <v>2807</v>
      </c>
      <c r="C198" s="42"/>
      <c r="D198" s="42"/>
      <c r="E198" s="57">
        <v>1000</v>
      </c>
    </row>
    <row r="199" spans="1:5" x14ac:dyDescent="0.25">
      <c r="A199" s="31" t="s">
        <v>9166</v>
      </c>
      <c r="B199" s="43" t="s">
        <v>2809</v>
      </c>
      <c r="C199" s="42"/>
      <c r="D199" s="42"/>
      <c r="E199" s="57">
        <v>1000</v>
      </c>
    </row>
    <row r="200" spans="1:5" x14ac:dyDescent="0.25">
      <c r="A200" s="31" t="s">
        <v>9165</v>
      </c>
      <c r="B200" s="43" t="s">
        <v>2811</v>
      </c>
      <c r="C200" s="42"/>
      <c r="D200" s="42"/>
      <c r="E200" s="57">
        <v>4880</v>
      </c>
    </row>
    <row r="201" spans="1:5" x14ac:dyDescent="0.25">
      <c r="A201" s="31" t="s">
        <v>9164</v>
      </c>
      <c r="B201" s="43" t="s">
        <v>2804</v>
      </c>
      <c r="C201" s="42"/>
      <c r="D201" s="42"/>
      <c r="E201" s="57">
        <v>47001</v>
      </c>
    </row>
    <row r="202" spans="1:5" x14ac:dyDescent="0.25">
      <c r="A202" s="31" t="s">
        <v>9163</v>
      </c>
      <c r="B202" s="43" t="s">
        <v>2803</v>
      </c>
      <c r="C202" s="42"/>
      <c r="D202" s="42"/>
      <c r="E202" s="57">
        <v>11000</v>
      </c>
    </row>
    <row r="203" spans="1:5" x14ac:dyDescent="0.25">
      <c r="A203" s="31" t="s">
        <v>9162</v>
      </c>
      <c r="B203" s="43" t="s">
        <v>2805</v>
      </c>
      <c r="C203" s="42"/>
      <c r="D203" s="42"/>
      <c r="E203" s="57">
        <v>12085</v>
      </c>
    </row>
    <row r="204" spans="1:5" x14ac:dyDescent="0.25">
      <c r="A204" s="31" t="s">
        <v>9161</v>
      </c>
      <c r="B204" s="43" t="s">
        <v>2818</v>
      </c>
      <c r="C204" s="42"/>
      <c r="D204" s="42"/>
      <c r="E204" s="57">
        <v>4602</v>
      </c>
    </row>
    <row r="205" spans="1:5" x14ac:dyDescent="0.25">
      <c r="A205" s="31" t="s">
        <v>9160</v>
      </c>
      <c r="B205" s="43" t="s">
        <v>9159</v>
      </c>
      <c r="C205" s="42"/>
      <c r="D205" s="42"/>
      <c r="E205" s="57">
        <v>11253</v>
      </c>
    </row>
    <row r="206" spans="1:5" x14ac:dyDescent="0.25">
      <c r="A206" s="31" t="s">
        <v>9158</v>
      </c>
      <c r="B206" s="43" t="s">
        <v>2801</v>
      </c>
      <c r="C206" s="42"/>
      <c r="D206" s="42"/>
      <c r="E206" s="57">
        <v>4048</v>
      </c>
    </row>
    <row r="207" spans="1:5" x14ac:dyDescent="0.25">
      <c r="A207" s="31" t="s">
        <v>9157</v>
      </c>
      <c r="B207" s="43" t="s">
        <v>2812</v>
      </c>
      <c r="C207" s="42"/>
      <c r="D207" s="42"/>
      <c r="E207" s="57">
        <v>2663</v>
      </c>
    </row>
    <row r="208" spans="1:5" x14ac:dyDescent="0.25">
      <c r="A208" s="31" t="s">
        <v>9156</v>
      </c>
      <c r="B208" s="43" t="s">
        <v>2813</v>
      </c>
      <c r="C208" s="42"/>
      <c r="D208" s="42"/>
      <c r="E208" s="57">
        <v>54204</v>
      </c>
    </row>
    <row r="209" spans="1:5" x14ac:dyDescent="0.25">
      <c r="A209" s="31" t="s">
        <v>9155</v>
      </c>
      <c r="B209" s="43" t="s">
        <v>9154</v>
      </c>
      <c r="C209" s="42"/>
      <c r="D209" s="42"/>
      <c r="E209" s="57">
        <v>1000</v>
      </c>
    </row>
    <row r="210" spans="1:5" x14ac:dyDescent="0.25">
      <c r="A210" s="31" t="s">
        <v>9153</v>
      </c>
      <c r="B210" s="43" t="s">
        <v>2815</v>
      </c>
      <c r="C210" s="42"/>
      <c r="D210" s="42"/>
      <c r="E210" s="57">
        <v>9036</v>
      </c>
    </row>
    <row r="211" spans="1:5" x14ac:dyDescent="0.25">
      <c r="A211" s="31" t="s">
        <v>9152</v>
      </c>
      <c r="B211" s="43" t="s">
        <v>2814</v>
      </c>
      <c r="C211" s="42"/>
      <c r="D211" s="42"/>
      <c r="E211" s="57">
        <v>122377</v>
      </c>
    </row>
    <row r="212" spans="1:5" x14ac:dyDescent="0.25">
      <c r="A212" s="31" t="s">
        <v>9151</v>
      </c>
      <c r="B212" s="43" t="s">
        <v>2816</v>
      </c>
      <c r="C212" s="42"/>
      <c r="D212" s="42"/>
      <c r="E212" s="57">
        <v>40072</v>
      </c>
    </row>
    <row r="213" spans="1:5" x14ac:dyDescent="0.25">
      <c r="A213" s="31" t="s">
        <v>9150</v>
      </c>
      <c r="B213" s="43" t="s">
        <v>14782</v>
      </c>
      <c r="C213" s="42"/>
      <c r="D213" s="42"/>
      <c r="E213" s="57">
        <v>20952</v>
      </c>
    </row>
    <row r="214" spans="1:5" x14ac:dyDescent="0.25">
      <c r="A214" s="31" t="s">
        <v>9149</v>
      </c>
      <c r="B214" s="43" t="s">
        <v>2800</v>
      </c>
      <c r="C214" s="42"/>
      <c r="D214" s="42"/>
      <c r="E214" s="57">
        <v>3217</v>
      </c>
    </row>
    <row r="215" spans="1:5" x14ac:dyDescent="0.25">
      <c r="A215" s="31" t="s">
        <v>9148</v>
      </c>
      <c r="B215" s="43" t="s">
        <v>2808</v>
      </c>
      <c r="C215" s="42"/>
      <c r="D215" s="42"/>
      <c r="E215" s="57">
        <v>23446</v>
      </c>
    </row>
    <row r="216" spans="1:5" x14ac:dyDescent="0.25">
      <c r="A216" s="31" t="s">
        <v>9147</v>
      </c>
      <c r="B216" s="43" t="s">
        <v>2802</v>
      </c>
      <c r="C216" s="42"/>
      <c r="D216" s="42"/>
      <c r="E216" s="57">
        <v>26218</v>
      </c>
    </row>
    <row r="217" spans="1:5" x14ac:dyDescent="0.25">
      <c r="A217" s="31" t="s">
        <v>14781</v>
      </c>
      <c r="B217" s="43" t="s">
        <v>14780</v>
      </c>
      <c r="C217" s="42"/>
      <c r="D217" s="42"/>
      <c r="E217" s="57">
        <v>2494</v>
      </c>
    </row>
    <row r="218" spans="1:5" x14ac:dyDescent="0.25">
      <c r="A218" s="31" t="s">
        <v>9146</v>
      </c>
      <c r="B218" s="43" t="s">
        <v>2817</v>
      </c>
      <c r="C218" s="42"/>
      <c r="D218" s="42"/>
      <c r="E218" s="57">
        <v>122935</v>
      </c>
    </row>
    <row r="219" spans="1:5" x14ac:dyDescent="0.25">
      <c r="A219" s="32" t="s">
        <v>5778</v>
      </c>
      <c r="B219" s="44" t="s">
        <v>5720</v>
      </c>
      <c r="C219" s="45"/>
      <c r="D219" s="45"/>
      <c r="E219" s="58">
        <v>657725</v>
      </c>
    </row>
    <row r="220" spans="1:5" x14ac:dyDescent="0.25">
      <c r="A220" s="32" t="s">
        <v>5779</v>
      </c>
      <c r="B220" s="44" t="s">
        <v>5720</v>
      </c>
      <c r="C220" s="45"/>
      <c r="D220" s="45"/>
      <c r="E220" s="58">
        <v>657725</v>
      </c>
    </row>
    <row r="221" spans="1:5" x14ac:dyDescent="0.25">
      <c r="A221" s="33" t="s">
        <v>5720</v>
      </c>
      <c r="B221" s="46" t="s">
        <v>5720</v>
      </c>
      <c r="C221" s="40"/>
      <c r="D221" s="40"/>
      <c r="E221" s="59" t="s">
        <v>5720</v>
      </c>
    </row>
    <row r="222" spans="1:5" x14ac:dyDescent="0.25">
      <c r="A222" s="29" t="s">
        <v>9145</v>
      </c>
      <c r="B222" s="47" t="s">
        <v>9144</v>
      </c>
      <c r="C222" s="40"/>
      <c r="D222" s="40"/>
      <c r="E222" s="55" t="s">
        <v>5724</v>
      </c>
    </row>
    <row r="223" spans="1:5" ht="14.1" customHeight="1" x14ac:dyDescent="0.25">
      <c r="A223" s="48" t="s">
        <v>14707</v>
      </c>
      <c r="B223" s="42"/>
      <c r="C223" s="42"/>
      <c r="D223" s="42"/>
      <c r="E223" s="42"/>
    </row>
    <row r="224" spans="1:5" x14ac:dyDescent="0.25">
      <c r="A224" s="30" t="s">
        <v>5725</v>
      </c>
      <c r="B224" s="49" t="s">
        <v>5726</v>
      </c>
      <c r="C224" s="42"/>
      <c r="D224" s="42"/>
      <c r="E224" s="56" t="s">
        <v>5727</v>
      </c>
    </row>
    <row r="225" spans="1:5" x14ac:dyDescent="0.25">
      <c r="A225" s="31" t="s">
        <v>9143</v>
      </c>
      <c r="B225" s="43" t="s">
        <v>2850</v>
      </c>
      <c r="C225" s="42"/>
      <c r="D225" s="42"/>
      <c r="E225" s="57">
        <v>52837</v>
      </c>
    </row>
    <row r="226" spans="1:5" x14ac:dyDescent="0.25">
      <c r="A226" s="31" t="s">
        <v>9142</v>
      </c>
      <c r="B226" s="43" t="s">
        <v>9141</v>
      </c>
      <c r="C226" s="42"/>
      <c r="D226" s="42"/>
      <c r="E226" s="57">
        <v>33824</v>
      </c>
    </row>
    <row r="227" spans="1:5" x14ac:dyDescent="0.25">
      <c r="A227" s="32" t="s">
        <v>5778</v>
      </c>
      <c r="B227" s="44" t="s">
        <v>5720</v>
      </c>
      <c r="C227" s="45"/>
      <c r="D227" s="45"/>
      <c r="E227" s="58">
        <v>86661</v>
      </c>
    </row>
    <row r="228" spans="1:5" x14ac:dyDescent="0.25">
      <c r="A228" s="32" t="s">
        <v>5779</v>
      </c>
      <c r="B228" s="44" t="s">
        <v>5720</v>
      </c>
      <c r="C228" s="45"/>
      <c r="D228" s="45"/>
      <c r="E228" s="58">
        <v>86661</v>
      </c>
    </row>
    <row r="229" spans="1:5" x14ac:dyDescent="0.25">
      <c r="A229" s="33" t="s">
        <v>5720</v>
      </c>
      <c r="B229" s="46" t="s">
        <v>5720</v>
      </c>
      <c r="C229" s="40"/>
      <c r="D229" s="40"/>
      <c r="E229" s="59" t="s">
        <v>5720</v>
      </c>
    </row>
    <row r="230" spans="1:5" x14ac:dyDescent="0.25">
      <c r="A230" s="29" t="s">
        <v>9140</v>
      </c>
      <c r="B230" s="47" t="s">
        <v>9139</v>
      </c>
      <c r="C230" s="40"/>
      <c r="D230" s="40"/>
      <c r="E230" s="55" t="s">
        <v>5724</v>
      </c>
    </row>
    <row r="231" spans="1:5" ht="14.1" customHeight="1" x14ac:dyDescent="0.25">
      <c r="A231" s="48" t="s">
        <v>14779</v>
      </c>
      <c r="B231" s="42"/>
      <c r="C231" s="42"/>
      <c r="D231" s="42"/>
      <c r="E231" s="42"/>
    </row>
    <row r="232" spans="1:5" x14ac:dyDescent="0.25">
      <c r="A232" s="30" t="s">
        <v>5725</v>
      </c>
      <c r="B232" s="49" t="s">
        <v>5726</v>
      </c>
      <c r="C232" s="42"/>
      <c r="D232" s="42"/>
      <c r="E232" s="56" t="s">
        <v>5727</v>
      </c>
    </row>
    <row r="233" spans="1:5" x14ac:dyDescent="0.25">
      <c r="A233" s="31" t="s">
        <v>14778</v>
      </c>
      <c r="B233" s="43" t="s">
        <v>14777</v>
      </c>
      <c r="C233" s="42"/>
      <c r="D233" s="42"/>
      <c r="E233" s="57">
        <v>6000</v>
      </c>
    </row>
    <row r="234" spans="1:5" x14ac:dyDescent="0.25">
      <c r="A234" s="31" t="s">
        <v>9138</v>
      </c>
      <c r="B234" s="43" t="s">
        <v>9137</v>
      </c>
      <c r="C234" s="42"/>
      <c r="D234" s="42"/>
      <c r="E234" s="57">
        <v>10362</v>
      </c>
    </row>
    <row r="235" spans="1:5" x14ac:dyDescent="0.25">
      <c r="A235" s="31" t="s">
        <v>9136</v>
      </c>
      <c r="B235" s="43" t="s">
        <v>5271</v>
      </c>
      <c r="C235" s="42"/>
      <c r="D235" s="42"/>
      <c r="E235" s="57">
        <v>85233</v>
      </c>
    </row>
    <row r="236" spans="1:5" x14ac:dyDescent="0.25">
      <c r="A236" s="31" t="s">
        <v>9135</v>
      </c>
      <c r="B236" s="43" t="s">
        <v>5272</v>
      </c>
      <c r="C236" s="42"/>
      <c r="D236" s="42"/>
      <c r="E236" s="57">
        <v>26353</v>
      </c>
    </row>
    <row r="237" spans="1:5" x14ac:dyDescent="0.25">
      <c r="A237" s="32" t="s">
        <v>5778</v>
      </c>
      <c r="B237" s="44" t="s">
        <v>5720</v>
      </c>
      <c r="C237" s="45"/>
      <c r="D237" s="45"/>
      <c r="E237" s="58">
        <v>127948</v>
      </c>
    </row>
    <row r="238" spans="1:5" x14ac:dyDescent="0.25">
      <c r="A238" s="32" t="s">
        <v>5779</v>
      </c>
      <c r="B238" s="44" t="s">
        <v>5720</v>
      </c>
      <c r="C238" s="45"/>
      <c r="D238" s="45"/>
      <c r="E238" s="58">
        <v>127948</v>
      </c>
    </row>
    <row r="239" spans="1:5" x14ac:dyDescent="0.25">
      <c r="A239" s="33" t="s">
        <v>5720</v>
      </c>
      <c r="B239" s="46" t="s">
        <v>5720</v>
      </c>
      <c r="C239" s="40"/>
      <c r="D239" s="40"/>
      <c r="E239" s="59" t="s">
        <v>5720</v>
      </c>
    </row>
    <row r="240" spans="1:5" x14ac:dyDescent="0.25">
      <c r="A240" s="29" t="s">
        <v>9134</v>
      </c>
      <c r="B240" s="47" t="s">
        <v>9133</v>
      </c>
      <c r="C240" s="40"/>
      <c r="D240" s="40"/>
      <c r="E240" s="55" t="s">
        <v>5724</v>
      </c>
    </row>
    <row r="241" spans="1:5" ht="14.1" customHeight="1" x14ac:dyDescent="0.25">
      <c r="A241" s="48" t="s">
        <v>14776</v>
      </c>
      <c r="B241" s="42"/>
      <c r="C241" s="42"/>
      <c r="D241" s="42"/>
      <c r="E241" s="42"/>
    </row>
    <row r="242" spans="1:5" x14ac:dyDescent="0.25">
      <c r="A242" s="30" t="s">
        <v>5725</v>
      </c>
      <c r="B242" s="49" t="s">
        <v>5726</v>
      </c>
      <c r="C242" s="42"/>
      <c r="D242" s="42"/>
      <c r="E242" s="56" t="s">
        <v>5727</v>
      </c>
    </row>
    <row r="243" spans="1:5" x14ac:dyDescent="0.25">
      <c r="A243" s="31" t="s">
        <v>9132</v>
      </c>
      <c r="B243" s="43" t="s">
        <v>5323</v>
      </c>
      <c r="C243" s="42"/>
      <c r="D243" s="42"/>
      <c r="E243" s="57">
        <v>7723</v>
      </c>
    </row>
    <row r="244" spans="1:5" x14ac:dyDescent="0.25">
      <c r="A244" s="31" t="s">
        <v>9131</v>
      </c>
      <c r="B244" s="43" t="s">
        <v>5324</v>
      </c>
      <c r="C244" s="42"/>
      <c r="D244" s="42"/>
      <c r="E244" s="57">
        <v>79340</v>
      </c>
    </row>
    <row r="245" spans="1:5" x14ac:dyDescent="0.25">
      <c r="A245" s="31" t="s">
        <v>9130</v>
      </c>
      <c r="B245" s="43" t="s">
        <v>5325</v>
      </c>
      <c r="C245" s="42"/>
      <c r="D245" s="42"/>
      <c r="E245" s="57">
        <v>7409</v>
      </c>
    </row>
    <row r="246" spans="1:5" x14ac:dyDescent="0.25">
      <c r="A246" s="31" t="s">
        <v>9129</v>
      </c>
      <c r="B246" s="43" t="s">
        <v>5326</v>
      </c>
      <c r="C246" s="42"/>
      <c r="D246" s="42"/>
      <c r="E246" s="57">
        <v>7723</v>
      </c>
    </row>
    <row r="247" spans="1:5" x14ac:dyDescent="0.25">
      <c r="A247" s="32" t="s">
        <v>5778</v>
      </c>
      <c r="B247" s="44" t="s">
        <v>5720</v>
      </c>
      <c r="C247" s="45"/>
      <c r="D247" s="45"/>
      <c r="E247" s="58">
        <v>102195</v>
      </c>
    </row>
    <row r="248" spans="1:5" x14ac:dyDescent="0.25">
      <c r="A248" s="32" t="s">
        <v>5779</v>
      </c>
      <c r="B248" s="44" t="s">
        <v>5720</v>
      </c>
      <c r="C248" s="45"/>
      <c r="D248" s="45"/>
      <c r="E248" s="58">
        <v>102195</v>
      </c>
    </row>
    <row r="249" spans="1:5" x14ac:dyDescent="0.25">
      <c r="A249" s="33" t="s">
        <v>5720</v>
      </c>
      <c r="B249" s="46" t="s">
        <v>5720</v>
      </c>
      <c r="C249" s="40"/>
      <c r="D249" s="40"/>
      <c r="E249" s="59" t="s">
        <v>5720</v>
      </c>
    </row>
    <row r="250" spans="1:5" x14ac:dyDescent="0.25">
      <c r="A250" s="29" t="s">
        <v>9128</v>
      </c>
      <c r="B250" s="47" t="s">
        <v>9127</v>
      </c>
      <c r="C250" s="40"/>
      <c r="D250" s="40"/>
      <c r="E250" s="55" t="s">
        <v>5724</v>
      </c>
    </row>
    <row r="251" spans="1:5" ht="14.1" customHeight="1" x14ac:dyDescent="0.25">
      <c r="A251" s="48" t="s">
        <v>9126</v>
      </c>
      <c r="B251" s="42"/>
      <c r="C251" s="42"/>
      <c r="D251" s="42"/>
      <c r="E251" s="42"/>
    </row>
    <row r="252" spans="1:5" x14ac:dyDescent="0.25">
      <c r="A252" s="30" t="s">
        <v>5725</v>
      </c>
      <c r="B252" s="49" t="s">
        <v>5726</v>
      </c>
      <c r="C252" s="42"/>
      <c r="D252" s="42"/>
      <c r="E252" s="56" t="s">
        <v>5727</v>
      </c>
    </row>
    <row r="253" spans="1:5" x14ac:dyDescent="0.25">
      <c r="A253" s="31" t="s">
        <v>9125</v>
      </c>
      <c r="B253" s="43" t="s">
        <v>9124</v>
      </c>
      <c r="C253" s="42"/>
      <c r="D253" s="42"/>
      <c r="E253" s="57">
        <v>15185</v>
      </c>
    </row>
    <row r="254" spans="1:5" x14ac:dyDescent="0.25">
      <c r="A254" s="31" t="s">
        <v>9123</v>
      </c>
      <c r="B254" s="43" t="s">
        <v>2874</v>
      </c>
      <c r="C254" s="42"/>
      <c r="D254" s="42"/>
      <c r="E254" s="57">
        <v>19962</v>
      </c>
    </row>
    <row r="255" spans="1:5" x14ac:dyDescent="0.25">
      <c r="A255" s="31" t="s">
        <v>9122</v>
      </c>
      <c r="B255" s="43" t="s">
        <v>2873</v>
      </c>
      <c r="C255" s="42"/>
      <c r="D255" s="42"/>
      <c r="E255" s="57">
        <v>17777</v>
      </c>
    </row>
    <row r="256" spans="1:5" x14ac:dyDescent="0.25">
      <c r="A256" s="31" t="s">
        <v>9121</v>
      </c>
      <c r="B256" s="43" t="s">
        <v>2876</v>
      </c>
      <c r="C256" s="42"/>
      <c r="D256" s="42"/>
      <c r="E256" s="57">
        <v>32109</v>
      </c>
    </row>
    <row r="257" spans="1:5" x14ac:dyDescent="0.25">
      <c r="A257" s="31" t="s">
        <v>9120</v>
      </c>
      <c r="B257" s="43" t="s">
        <v>2866</v>
      </c>
      <c r="C257" s="42"/>
      <c r="D257" s="42"/>
      <c r="E257" s="57">
        <v>14666</v>
      </c>
    </row>
    <row r="258" spans="1:5" x14ac:dyDescent="0.25">
      <c r="A258" s="31" t="s">
        <v>9119</v>
      </c>
      <c r="B258" s="43" t="s">
        <v>2871</v>
      </c>
      <c r="C258" s="42"/>
      <c r="D258" s="42"/>
      <c r="E258" s="57">
        <v>36332</v>
      </c>
    </row>
    <row r="259" spans="1:5" x14ac:dyDescent="0.25">
      <c r="A259" s="31" t="s">
        <v>9118</v>
      </c>
      <c r="B259" s="43" t="s">
        <v>2880</v>
      </c>
      <c r="C259" s="42"/>
      <c r="D259" s="42"/>
      <c r="E259" s="57">
        <v>15962</v>
      </c>
    </row>
    <row r="260" spans="1:5" x14ac:dyDescent="0.25">
      <c r="A260" s="31" t="s">
        <v>9117</v>
      </c>
      <c r="B260" s="43" t="s">
        <v>9116</v>
      </c>
      <c r="C260" s="42"/>
      <c r="D260" s="42"/>
      <c r="E260" s="57">
        <v>8370</v>
      </c>
    </row>
    <row r="261" spans="1:5" x14ac:dyDescent="0.25">
      <c r="A261" s="31" t="s">
        <v>9115</v>
      </c>
      <c r="B261" s="43" t="s">
        <v>9114</v>
      </c>
      <c r="C261" s="42"/>
      <c r="D261" s="42"/>
      <c r="E261" s="57">
        <v>5518</v>
      </c>
    </row>
    <row r="262" spans="1:5" x14ac:dyDescent="0.25">
      <c r="A262" s="31" t="s">
        <v>9113</v>
      </c>
      <c r="B262" s="43" t="s">
        <v>2867</v>
      </c>
      <c r="C262" s="42"/>
      <c r="D262" s="42"/>
      <c r="E262" s="57">
        <v>60515</v>
      </c>
    </row>
    <row r="263" spans="1:5" x14ac:dyDescent="0.25">
      <c r="A263" s="31" t="s">
        <v>9112</v>
      </c>
      <c r="B263" s="43" t="s">
        <v>2868</v>
      </c>
      <c r="C263" s="42"/>
      <c r="D263" s="42"/>
      <c r="E263" s="57">
        <v>64439</v>
      </c>
    </row>
    <row r="264" spans="1:5" x14ac:dyDescent="0.25">
      <c r="A264" s="31" t="s">
        <v>9111</v>
      </c>
      <c r="B264" s="43" t="s">
        <v>2872</v>
      </c>
      <c r="C264" s="42"/>
      <c r="D264" s="42"/>
      <c r="E264" s="57">
        <v>8370</v>
      </c>
    </row>
    <row r="265" spans="1:5" x14ac:dyDescent="0.25">
      <c r="A265" s="31" t="s">
        <v>9110</v>
      </c>
      <c r="B265" s="43" t="s">
        <v>2869</v>
      </c>
      <c r="C265" s="42"/>
      <c r="D265" s="42"/>
      <c r="E265" s="57">
        <v>56218</v>
      </c>
    </row>
    <row r="266" spans="1:5" x14ac:dyDescent="0.25">
      <c r="A266" s="31" t="s">
        <v>9109</v>
      </c>
      <c r="B266" s="43" t="s">
        <v>2870</v>
      </c>
      <c r="C266" s="42"/>
      <c r="D266" s="42"/>
      <c r="E266" s="57">
        <v>99623</v>
      </c>
    </row>
    <row r="267" spans="1:5" x14ac:dyDescent="0.25">
      <c r="A267" s="31" t="s">
        <v>9108</v>
      </c>
      <c r="B267" s="43" t="s">
        <v>2877</v>
      </c>
      <c r="C267" s="42"/>
      <c r="D267" s="42"/>
      <c r="E267" s="57">
        <v>33813</v>
      </c>
    </row>
    <row r="268" spans="1:5" x14ac:dyDescent="0.25">
      <c r="A268" s="31" t="s">
        <v>9107</v>
      </c>
      <c r="B268" s="43" t="s">
        <v>9106</v>
      </c>
      <c r="C268" s="42"/>
      <c r="D268" s="42"/>
      <c r="E268" s="57">
        <v>7333</v>
      </c>
    </row>
    <row r="269" spans="1:5" x14ac:dyDescent="0.25">
      <c r="A269" s="31" t="s">
        <v>9105</v>
      </c>
      <c r="B269" s="43" t="s">
        <v>2878</v>
      </c>
      <c r="C269" s="42"/>
      <c r="D269" s="42"/>
      <c r="E269" s="57">
        <v>5000</v>
      </c>
    </row>
    <row r="270" spans="1:5" x14ac:dyDescent="0.25">
      <c r="A270" s="31" t="s">
        <v>9104</v>
      </c>
      <c r="B270" s="43" t="s">
        <v>2879</v>
      </c>
      <c r="C270" s="42"/>
      <c r="D270" s="42"/>
      <c r="E270" s="57">
        <v>15444</v>
      </c>
    </row>
    <row r="271" spans="1:5" x14ac:dyDescent="0.25">
      <c r="A271" s="31" t="s">
        <v>9103</v>
      </c>
      <c r="B271" s="43" t="s">
        <v>2875</v>
      </c>
      <c r="C271" s="42"/>
      <c r="D271" s="42"/>
      <c r="E271" s="57">
        <v>15185</v>
      </c>
    </row>
    <row r="272" spans="1:5" x14ac:dyDescent="0.25">
      <c r="A272" s="32" t="s">
        <v>5778</v>
      </c>
      <c r="B272" s="44" t="s">
        <v>5720</v>
      </c>
      <c r="C272" s="45"/>
      <c r="D272" s="45"/>
      <c r="E272" s="58">
        <v>531821</v>
      </c>
    </row>
    <row r="273" spans="1:5" x14ac:dyDescent="0.25">
      <c r="A273" s="32" t="s">
        <v>5779</v>
      </c>
      <c r="B273" s="44" t="s">
        <v>5720</v>
      </c>
      <c r="C273" s="45"/>
      <c r="D273" s="45"/>
      <c r="E273" s="58">
        <v>531821</v>
      </c>
    </row>
    <row r="274" spans="1:5" x14ac:dyDescent="0.25">
      <c r="A274" s="33" t="s">
        <v>5720</v>
      </c>
      <c r="B274" s="46" t="s">
        <v>5720</v>
      </c>
      <c r="C274" s="40"/>
      <c r="D274" s="40"/>
      <c r="E274" s="59" t="s">
        <v>5720</v>
      </c>
    </row>
    <row r="275" spans="1:5" x14ac:dyDescent="0.25">
      <c r="A275" s="29" t="s">
        <v>9102</v>
      </c>
      <c r="B275" s="47" t="s">
        <v>9101</v>
      </c>
      <c r="C275" s="40"/>
      <c r="D275" s="40"/>
      <c r="E275" s="55" t="s">
        <v>5724</v>
      </c>
    </row>
    <row r="276" spans="1:5" ht="14.1" customHeight="1" x14ac:dyDescent="0.25">
      <c r="A276" s="48" t="s">
        <v>8859</v>
      </c>
      <c r="B276" s="42"/>
      <c r="C276" s="42"/>
      <c r="D276" s="42"/>
      <c r="E276" s="42"/>
    </row>
    <row r="277" spans="1:5" x14ac:dyDescent="0.25">
      <c r="A277" s="30" t="s">
        <v>5725</v>
      </c>
      <c r="B277" s="49" t="s">
        <v>5726</v>
      </c>
      <c r="C277" s="42"/>
      <c r="D277" s="42"/>
      <c r="E277" s="56" t="s">
        <v>5727</v>
      </c>
    </row>
    <row r="278" spans="1:5" x14ac:dyDescent="0.25">
      <c r="A278" s="31" t="s">
        <v>9100</v>
      </c>
      <c r="B278" s="43" t="s">
        <v>2830</v>
      </c>
      <c r="C278" s="42"/>
      <c r="D278" s="42"/>
      <c r="E278" s="57">
        <v>69811</v>
      </c>
    </row>
    <row r="279" spans="1:5" x14ac:dyDescent="0.25">
      <c r="A279" s="31" t="s">
        <v>9099</v>
      </c>
      <c r="B279" s="43" t="s">
        <v>2832</v>
      </c>
      <c r="C279" s="42"/>
      <c r="D279" s="42"/>
      <c r="E279" s="57">
        <v>3281</v>
      </c>
    </row>
    <row r="280" spans="1:5" x14ac:dyDescent="0.25">
      <c r="A280" s="31" t="s">
        <v>9098</v>
      </c>
      <c r="B280" s="43" t="s">
        <v>2831</v>
      </c>
      <c r="C280" s="42"/>
      <c r="D280" s="42"/>
      <c r="E280" s="57">
        <v>21988</v>
      </c>
    </row>
    <row r="281" spans="1:5" x14ac:dyDescent="0.25">
      <c r="A281" s="31" t="s">
        <v>9097</v>
      </c>
      <c r="B281" s="43" t="s">
        <v>9096</v>
      </c>
      <c r="C281" s="42"/>
      <c r="D281" s="42"/>
      <c r="E281" s="57">
        <v>12429</v>
      </c>
    </row>
    <row r="282" spans="1:5" x14ac:dyDescent="0.25">
      <c r="A282" s="32" t="s">
        <v>5778</v>
      </c>
      <c r="B282" s="44" t="s">
        <v>5720</v>
      </c>
      <c r="C282" s="45"/>
      <c r="D282" s="45"/>
      <c r="E282" s="58">
        <v>107509</v>
      </c>
    </row>
    <row r="283" spans="1:5" x14ac:dyDescent="0.25">
      <c r="A283" s="32" t="s">
        <v>5779</v>
      </c>
      <c r="B283" s="44" t="s">
        <v>5720</v>
      </c>
      <c r="C283" s="45"/>
      <c r="D283" s="45"/>
      <c r="E283" s="58">
        <v>107509</v>
      </c>
    </row>
    <row r="284" spans="1:5" x14ac:dyDescent="0.25">
      <c r="A284" s="33" t="s">
        <v>5720</v>
      </c>
      <c r="B284" s="46" t="s">
        <v>5720</v>
      </c>
      <c r="C284" s="40"/>
      <c r="D284" s="40"/>
      <c r="E284" s="59" t="s">
        <v>5720</v>
      </c>
    </row>
    <row r="285" spans="1:5" x14ac:dyDescent="0.25">
      <c r="A285" s="29" t="s">
        <v>9095</v>
      </c>
      <c r="B285" s="47" t="s">
        <v>9094</v>
      </c>
      <c r="C285" s="40"/>
      <c r="D285" s="40"/>
      <c r="E285" s="55" t="s">
        <v>5724</v>
      </c>
    </row>
    <row r="286" spans="1:5" ht="14.1" customHeight="1" x14ac:dyDescent="0.25">
      <c r="A286" s="48" t="s">
        <v>14775</v>
      </c>
      <c r="B286" s="42"/>
      <c r="C286" s="42"/>
      <c r="D286" s="42"/>
      <c r="E286" s="42"/>
    </row>
    <row r="287" spans="1:5" x14ac:dyDescent="0.25">
      <c r="A287" s="30" t="s">
        <v>5725</v>
      </c>
      <c r="B287" s="49" t="s">
        <v>5726</v>
      </c>
      <c r="C287" s="42"/>
      <c r="D287" s="42"/>
      <c r="E287" s="56" t="s">
        <v>5727</v>
      </c>
    </row>
    <row r="288" spans="1:5" x14ac:dyDescent="0.25">
      <c r="A288" s="31" t="s">
        <v>9093</v>
      </c>
      <c r="B288" s="43" t="s">
        <v>4435</v>
      </c>
      <c r="C288" s="42"/>
      <c r="D288" s="42"/>
      <c r="E288" s="57">
        <v>54000</v>
      </c>
    </row>
    <row r="289" spans="1:5" x14ac:dyDescent="0.25">
      <c r="A289" s="31" t="s">
        <v>9092</v>
      </c>
      <c r="B289" s="43" t="s">
        <v>9091</v>
      </c>
      <c r="C289" s="42"/>
      <c r="D289" s="42"/>
      <c r="E289" s="57">
        <v>33500</v>
      </c>
    </row>
    <row r="290" spans="1:5" x14ac:dyDescent="0.25">
      <c r="A290" s="31" t="s">
        <v>14774</v>
      </c>
      <c r="B290" s="43" t="s">
        <v>14773</v>
      </c>
      <c r="C290" s="42"/>
      <c r="D290" s="42"/>
      <c r="E290" s="57">
        <v>1006</v>
      </c>
    </row>
    <row r="291" spans="1:5" x14ac:dyDescent="0.25">
      <c r="A291" s="31" t="s">
        <v>9090</v>
      </c>
      <c r="B291" s="43" t="s">
        <v>4436</v>
      </c>
      <c r="C291" s="42"/>
      <c r="D291" s="42"/>
      <c r="E291" s="57">
        <v>10010</v>
      </c>
    </row>
    <row r="292" spans="1:5" x14ac:dyDescent="0.25">
      <c r="A292" s="32" t="s">
        <v>5778</v>
      </c>
      <c r="B292" s="44" t="s">
        <v>5720</v>
      </c>
      <c r="C292" s="45"/>
      <c r="D292" s="45"/>
      <c r="E292" s="58">
        <v>98516</v>
      </c>
    </row>
    <row r="293" spans="1:5" x14ac:dyDescent="0.25">
      <c r="A293" s="32" t="s">
        <v>5779</v>
      </c>
      <c r="B293" s="44" t="s">
        <v>5720</v>
      </c>
      <c r="C293" s="45"/>
      <c r="D293" s="45"/>
      <c r="E293" s="58">
        <v>98516</v>
      </c>
    </row>
    <row r="294" spans="1:5" x14ac:dyDescent="0.25">
      <c r="A294" s="33" t="s">
        <v>5720</v>
      </c>
      <c r="B294" s="46" t="s">
        <v>5720</v>
      </c>
      <c r="C294" s="40"/>
      <c r="D294" s="40"/>
      <c r="E294" s="59" t="s">
        <v>5720</v>
      </c>
    </row>
    <row r="295" spans="1:5" x14ac:dyDescent="0.25">
      <c r="A295" s="29" t="s">
        <v>9089</v>
      </c>
      <c r="B295" s="47" t="s">
        <v>9088</v>
      </c>
      <c r="C295" s="40"/>
      <c r="D295" s="40"/>
      <c r="E295" s="55" t="s">
        <v>5724</v>
      </c>
    </row>
    <row r="296" spans="1:5" ht="14.1" customHeight="1" x14ac:dyDescent="0.25">
      <c r="A296" s="48" t="s">
        <v>14772</v>
      </c>
      <c r="B296" s="42"/>
      <c r="C296" s="42"/>
      <c r="D296" s="42"/>
      <c r="E296" s="42"/>
    </row>
    <row r="297" spans="1:5" x14ac:dyDescent="0.25">
      <c r="A297" s="30" t="s">
        <v>5725</v>
      </c>
      <c r="B297" s="49" t="s">
        <v>5726</v>
      </c>
      <c r="C297" s="42"/>
      <c r="D297" s="42"/>
      <c r="E297" s="56" t="s">
        <v>5727</v>
      </c>
    </row>
    <row r="298" spans="1:5" x14ac:dyDescent="0.25">
      <c r="A298" s="31" t="s">
        <v>9087</v>
      </c>
      <c r="B298" s="43" t="s">
        <v>4741</v>
      </c>
      <c r="C298" s="42"/>
      <c r="D298" s="42"/>
      <c r="E298" s="57">
        <v>47916</v>
      </c>
    </row>
    <row r="299" spans="1:5" x14ac:dyDescent="0.25">
      <c r="A299" s="31" t="s">
        <v>9086</v>
      </c>
      <c r="B299" s="43" t="s">
        <v>4742</v>
      </c>
      <c r="C299" s="42"/>
      <c r="D299" s="42"/>
      <c r="E299" s="57">
        <v>13308</v>
      </c>
    </row>
    <row r="300" spans="1:5" x14ac:dyDescent="0.25">
      <c r="A300" s="31" t="s">
        <v>9085</v>
      </c>
      <c r="B300" s="43" t="s">
        <v>4743</v>
      </c>
      <c r="C300" s="42"/>
      <c r="D300" s="42"/>
      <c r="E300" s="57">
        <v>22811</v>
      </c>
    </row>
    <row r="301" spans="1:5" x14ac:dyDescent="0.25">
      <c r="A301" s="31" t="s">
        <v>9084</v>
      </c>
      <c r="B301" s="43" t="s">
        <v>4744</v>
      </c>
      <c r="C301" s="42"/>
      <c r="D301" s="42"/>
      <c r="E301" s="57">
        <v>87558</v>
      </c>
    </row>
    <row r="302" spans="1:5" x14ac:dyDescent="0.25">
      <c r="A302" s="31" t="s">
        <v>9083</v>
      </c>
      <c r="B302" s="43" t="s">
        <v>4745</v>
      </c>
      <c r="C302" s="42"/>
      <c r="D302" s="42"/>
      <c r="E302" s="57">
        <v>33586</v>
      </c>
    </row>
    <row r="303" spans="1:5" x14ac:dyDescent="0.25">
      <c r="A303" s="31" t="s">
        <v>9082</v>
      </c>
      <c r="B303" s="43" t="s">
        <v>4746</v>
      </c>
      <c r="C303" s="42"/>
      <c r="D303" s="42"/>
      <c r="E303" s="57">
        <v>98952</v>
      </c>
    </row>
    <row r="304" spans="1:5" x14ac:dyDescent="0.25">
      <c r="A304" s="32" t="s">
        <v>5778</v>
      </c>
      <c r="B304" s="44" t="s">
        <v>5720</v>
      </c>
      <c r="C304" s="45"/>
      <c r="D304" s="45"/>
      <c r="E304" s="58">
        <v>304131</v>
      </c>
    </row>
    <row r="305" spans="1:5" x14ac:dyDescent="0.25">
      <c r="A305" s="32" t="s">
        <v>5779</v>
      </c>
      <c r="B305" s="44" t="s">
        <v>5720</v>
      </c>
      <c r="C305" s="45"/>
      <c r="D305" s="45"/>
      <c r="E305" s="58">
        <v>304131</v>
      </c>
    </row>
    <row r="306" spans="1:5" x14ac:dyDescent="0.25">
      <c r="A306" s="33" t="s">
        <v>5720</v>
      </c>
      <c r="B306" s="46" t="s">
        <v>5720</v>
      </c>
      <c r="C306" s="40"/>
      <c r="D306" s="40"/>
      <c r="E306" s="59" t="s">
        <v>5720</v>
      </c>
    </row>
    <row r="307" spans="1:5" x14ac:dyDescent="0.25">
      <c r="A307" s="29" t="s">
        <v>9081</v>
      </c>
      <c r="B307" s="47" t="s">
        <v>8643</v>
      </c>
      <c r="C307" s="40"/>
      <c r="D307" s="40"/>
      <c r="E307" s="55" t="s">
        <v>5724</v>
      </c>
    </row>
    <row r="308" spans="1:5" ht="14.1" customHeight="1" x14ac:dyDescent="0.25">
      <c r="A308" s="48" t="s">
        <v>14771</v>
      </c>
      <c r="B308" s="42"/>
      <c r="C308" s="42"/>
      <c r="D308" s="42"/>
      <c r="E308" s="42"/>
    </row>
    <row r="309" spans="1:5" x14ac:dyDescent="0.25">
      <c r="A309" s="30" t="s">
        <v>5725</v>
      </c>
      <c r="B309" s="49" t="s">
        <v>5726</v>
      </c>
      <c r="C309" s="42"/>
      <c r="D309" s="42"/>
      <c r="E309" s="56" t="s">
        <v>5727</v>
      </c>
    </row>
    <row r="310" spans="1:5" x14ac:dyDescent="0.25">
      <c r="A310" s="31" t="s">
        <v>9080</v>
      </c>
      <c r="B310" s="43" t="s">
        <v>2761</v>
      </c>
      <c r="C310" s="42"/>
      <c r="D310" s="42"/>
      <c r="E310" s="57">
        <v>105056</v>
      </c>
    </row>
    <row r="311" spans="1:5" x14ac:dyDescent="0.25">
      <c r="A311" s="32" t="s">
        <v>5778</v>
      </c>
      <c r="B311" s="44" t="s">
        <v>5720</v>
      </c>
      <c r="C311" s="45"/>
      <c r="D311" s="45"/>
      <c r="E311" s="58">
        <v>105056</v>
      </c>
    </row>
    <row r="312" spans="1:5" x14ac:dyDescent="0.25">
      <c r="A312" s="32" t="s">
        <v>5779</v>
      </c>
      <c r="B312" s="44" t="s">
        <v>5720</v>
      </c>
      <c r="C312" s="45"/>
      <c r="D312" s="45"/>
      <c r="E312" s="58">
        <v>105056</v>
      </c>
    </row>
    <row r="313" spans="1:5" x14ac:dyDescent="0.25">
      <c r="A313" s="33" t="s">
        <v>5720</v>
      </c>
      <c r="B313" s="46" t="s">
        <v>5720</v>
      </c>
      <c r="C313" s="40"/>
      <c r="D313" s="40"/>
      <c r="E313" s="59" t="s">
        <v>5720</v>
      </c>
    </row>
    <row r="314" spans="1:5" x14ac:dyDescent="0.25">
      <c r="A314" s="29" t="s">
        <v>9079</v>
      </c>
      <c r="B314" s="47" t="s">
        <v>9078</v>
      </c>
      <c r="C314" s="40"/>
      <c r="D314" s="40"/>
      <c r="E314" s="55" t="s">
        <v>5724</v>
      </c>
    </row>
    <row r="315" spans="1:5" ht="14.1" customHeight="1" x14ac:dyDescent="0.25">
      <c r="A315" s="48" t="s">
        <v>8859</v>
      </c>
      <c r="B315" s="42"/>
      <c r="C315" s="42"/>
      <c r="D315" s="42"/>
      <c r="E315" s="42"/>
    </row>
    <row r="316" spans="1:5" x14ac:dyDescent="0.25">
      <c r="A316" s="30" t="s">
        <v>5725</v>
      </c>
      <c r="B316" s="49" t="s">
        <v>5726</v>
      </c>
      <c r="C316" s="42"/>
      <c r="D316" s="42"/>
      <c r="E316" s="56" t="s">
        <v>5727</v>
      </c>
    </row>
    <row r="317" spans="1:5" x14ac:dyDescent="0.25">
      <c r="A317" s="31" t="s">
        <v>9076</v>
      </c>
      <c r="B317" s="43" t="s">
        <v>5355</v>
      </c>
      <c r="C317" s="42"/>
      <c r="D317" s="42"/>
      <c r="E317" s="57">
        <v>122797</v>
      </c>
    </row>
    <row r="318" spans="1:5" x14ac:dyDescent="0.25">
      <c r="A318" s="31" t="s">
        <v>9075</v>
      </c>
      <c r="B318" s="43" t="s">
        <v>5356</v>
      </c>
      <c r="C318" s="42"/>
      <c r="D318" s="42"/>
      <c r="E318" s="57">
        <v>18809</v>
      </c>
    </row>
    <row r="319" spans="1:5" x14ac:dyDescent="0.25">
      <c r="A319" s="31" t="s">
        <v>14770</v>
      </c>
      <c r="B319" s="43" t="s">
        <v>14769</v>
      </c>
      <c r="C319" s="42"/>
      <c r="D319" s="42"/>
      <c r="E319" s="57">
        <v>2284</v>
      </c>
    </row>
    <row r="320" spans="1:5" x14ac:dyDescent="0.25">
      <c r="A320" s="32" t="s">
        <v>5778</v>
      </c>
      <c r="B320" s="44" t="s">
        <v>5720</v>
      </c>
      <c r="C320" s="45"/>
      <c r="D320" s="45"/>
      <c r="E320" s="58">
        <v>143890</v>
      </c>
    </row>
    <row r="321" spans="1:5" x14ac:dyDescent="0.25">
      <c r="A321" s="32" t="s">
        <v>5779</v>
      </c>
      <c r="B321" s="44" t="s">
        <v>5720</v>
      </c>
      <c r="C321" s="45"/>
      <c r="D321" s="45"/>
      <c r="E321" s="58">
        <v>143890</v>
      </c>
    </row>
    <row r="322" spans="1:5" x14ac:dyDescent="0.25">
      <c r="A322" s="33" t="s">
        <v>5720</v>
      </c>
      <c r="B322" s="46" t="s">
        <v>5720</v>
      </c>
      <c r="C322" s="40"/>
      <c r="D322" s="40"/>
      <c r="E322" s="59" t="s">
        <v>5720</v>
      </c>
    </row>
    <row r="323" spans="1:5" x14ac:dyDescent="0.25">
      <c r="A323" s="29" t="s">
        <v>9074</v>
      </c>
      <c r="B323" s="47" t="s">
        <v>9073</v>
      </c>
      <c r="C323" s="40"/>
      <c r="D323" s="40"/>
      <c r="E323" s="55" t="s">
        <v>5724</v>
      </c>
    </row>
    <row r="324" spans="1:5" ht="14.1" customHeight="1" x14ac:dyDescent="0.25">
      <c r="A324" s="48" t="s">
        <v>8859</v>
      </c>
      <c r="B324" s="42"/>
      <c r="C324" s="42"/>
      <c r="D324" s="42"/>
      <c r="E324" s="42"/>
    </row>
    <row r="325" spans="1:5" x14ac:dyDescent="0.25">
      <c r="A325" s="30" t="s">
        <v>5725</v>
      </c>
      <c r="B325" s="49" t="s">
        <v>5726</v>
      </c>
      <c r="C325" s="42"/>
      <c r="D325" s="42"/>
      <c r="E325" s="56" t="s">
        <v>5727</v>
      </c>
    </row>
    <row r="326" spans="1:5" x14ac:dyDescent="0.25">
      <c r="A326" s="31" t="s">
        <v>9072</v>
      </c>
      <c r="B326" s="43" t="s">
        <v>5656</v>
      </c>
      <c r="C326" s="42"/>
      <c r="D326" s="42"/>
      <c r="E326" s="57">
        <v>24234</v>
      </c>
    </row>
    <row r="327" spans="1:5" x14ac:dyDescent="0.25">
      <c r="A327" s="31" t="s">
        <v>9071</v>
      </c>
      <c r="B327" s="43" t="s">
        <v>5657</v>
      </c>
      <c r="C327" s="42"/>
      <c r="D327" s="42"/>
      <c r="E327" s="57">
        <v>20560</v>
      </c>
    </row>
    <row r="328" spans="1:5" x14ac:dyDescent="0.25">
      <c r="A328" s="31" t="s">
        <v>9070</v>
      </c>
      <c r="B328" s="43" t="s">
        <v>5658</v>
      </c>
      <c r="C328" s="42"/>
      <c r="D328" s="42"/>
      <c r="E328" s="57">
        <v>17927</v>
      </c>
    </row>
    <row r="329" spans="1:5" x14ac:dyDescent="0.25">
      <c r="A329" s="31" t="s">
        <v>9069</v>
      </c>
      <c r="B329" s="43" t="s">
        <v>5659</v>
      </c>
      <c r="C329" s="42"/>
      <c r="D329" s="42"/>
      <c r="E329" s="57">
        <v>8343</v>
      </c>
    </row>
    <row r="330" spans="1:5" x14ac:dyDescent="0.25">
      <c r="A330" s="31" t="s">
        <v>9068</v>
      </c>
      <c r="B330" s="43" t="s">
        <v>5660</v>
      </c>
      <c r="C330" s="42"/>
      <c r="D330" s="42"/>
      <c r="E330" s="57">
        <v>31518</v>
      </c>
    </row>
    <row r="331" spans="1:5" x14ac:dyDescent="0.25">
      <c r="A331" s="31" t="s">
        <v>9067</v>
      </c>
      <c r="B331" s="43" t="s">
        <v>5661</v>
      </c>
      <c r="C331" s="42"/>
      <c r="D331" s="42"/>
      <c r="E331" s="57">
        <v>1000</v>
      </c>
    </row>
    <row r="332" spans="1:5" x14ac:dyDescent="0.25">
      <c r="A332" s="31" t="s">
        <v>14768</v>
      </c>
      <c r="B332" s="43" t="s">
        <v>14767</v>
      </c>
      <c r="C332" s="42"/>
      <c r="D332" s="42"/>
      <c r="E332" s="57">
        <v>1000</v>
      </c>
    </row>
    <row r="333" spans="1:5" x14ac:dyDescent="0.25">
      <c r="A333" s="31" t="s">
        <v>9066</v>
      </c>
      <c r="B333" s="43" t="s">
        <v>5662</v>
      </c>
      <c r="C333" s="42"/>
      <c r="D333" s="42"/>
      <c r="E333" s="57">
        <v>13146</v>
      </c>
    </row>
    <row r="334" spans="1:5" x14ac:dyDescent="0.25">
      <c r="A334" s="32" t="s">
        <v>5778</v>
      </c>
      <c r="B334" s="44" t="s">
        <v>5720</v>
      </c>
      <c r="C334" s="45"/>
      <c r="D334" s="45"/>
      <c r="E334" s="58">
        <v>117728</v>
      </c>
    </row>
    <row r="335" spans="1:5" x14ac:dyDescent="0.25">
      <c r="A335" s="32" t="s">
        <v>5779</v>
      </c>
      <c r="B335" s="44" t="s">
        <v>5720</v>
      </c>
      <c r="C335" s="45"/>
      <c r="D335" s="45"/>
      <c r="E335" s="58">
        <v>117728</v>
      </c>
    </row>
    <row r="336" spans="1:5" x14ac:dyDescent="0.25">
      <c r="A336" s="33" t="s">
        <v>5720</v>
      </c>
      <c r="B336" s="46" t="s">
        <v>5720</v>
      </c>
      <c r="C336" s="40"/>
      <c r="D336" s="40"/>
      <c r="E336" s="59" t="s">
        <v>5720</v>
      </c>
    </row>
    <row r="337" spans="1:5" x14ac:dyDescent="0.25">
      <c r="A337" s="29" t="s">
        <v>9065</v>
      </c>
      <c r="B337" s="47" t="s">
        <v>9064</v>
      </c>
      <c r="C337" s="40"/>
      <c r="D337" s="40"/>
      <c r="E337" s="55" t="s">
        <v>5724</v>
      </c>
    </row>
    <row r="338" spans="1:5" ht="14.1" customHeight="1" x14ac:dyDescent="0.25">
      <c r="A338" s="48" t="s">
        <v>8859</v>
      </c>
      <c r="B338" s="42"/>
      <c r="C338" s="42"/>
      <c r="D338" s="42"/>
      <c r="E338" s="42"/>
    </row>
    <row r="339" spans="1:5" x14ac:dyDescent="0.25">
      <c r="A339" s="30" t="s">
        <v>5725</v>
      </c>
      <c r="B339" s="49" t="s">
        <v>5726</v>
      </c>
      <c r="C339" s="42"/>
      <c r="D339" s="42"/>
      <c r="E339" s="56" t="s">
        <v>5727</v>
      </c>
    </row>
    <row r="340" spans="1:5" x14ac:dyDescent="0.25">
      <c r="A340" s="31" t="s">
        <v>9063</v>
      </c>
      <c r="B340" s="43" t="s">
        <v>2833</v>
      </c>
      <c r="C340" s="42"/>
      <c r="D340" s="42"/>
      <c r="E340" s="57">
        <v>123585</v>
      </c>
    </row>
    <row r="341" spans="1:5" x14ac:dyDescent="0.25">
      <c r="A341" s="31" t="s">
        <v>9062</v>
      </c>
      <c r="B341" s="43" t="s">
        <v>9061</v>
      </c>
      <c r="C341" s="42"/>
      <c r="D341" s="42"/>
      <c r="E341" s="57">
        <v>1000</v>
      </c>
    </row>
    <row r="342" spans="1:5" x14ac:dyDescent="0.25">
      <c r="A342" s="31" t="s">
        <v>9060</v>
      </c>
      <c r="B342" s="43" t="s">
        <v>2834</v>
      </c>
      <c r="C342" s="42"/>
      <c r="D342" s="42"/>
      <c r="E342" s="57">
        <v>1586</v>
      </c>
    </row>
    <row r="343" spans="1:5" x14ac:dyDescent="0.25">
      <c r="A343" s="31" t="s">
        <v>9059</v>
      </c>
      <c r="B343" s="43" t="s">
        <v>2835</v>
      </c>
      <c r="C343" s="42"/>
      <c r="D343" s="42"/>
      <c r="E343" s="57">
        <v>4229</v>
      </c>
    </row>
    <row r="344" spans="1:5" x14ac:dyDescent="0.25">
      <c r="A344" s="32" t="s">
        <v>5778</v>
      </c>
      <c r="B344" s="44" t="s">
        <v>5720</v>
      </c>
      <c r="C344" s="45"/>
      <c r="D344" s="45"/>
      <c r="E344" s="58">
        <v>130400</v>
      </c>
    </row>
    <row r="345" spans="1:5" x14ac:dyDescent="0.25">
      <c r="A345" s="32" t="s">
        <v>5779</v>
      </c>
      <c r="B345" s="44" t="s">
        <v>5720</v>
      </c>
      <c r="C345" s="45"/>
      <c r="D345" s="45"/>
      <c r="E345" s="58">
        <v>130400</v>
      </c>
    </row>
    <row r="346" spans="1:5" x14ac:dyDescent="0.25">
      <c r="A346" s="33" t="s">
        <v>5720</v>
      </c>
      <c r="B346" s="46" t="s">
        <v>5720</v>
      </c>
      <c r="C346" s="40"/>
      <c r="D346" s="40"/>
      <c r="E346" s="59" t="s">
        <v>5720</v>
      </c>
    </row>
    <row r="347" spans="1:5" x14ac:dyDescent="0.25">
      <c r="A347" s="29" t="s">
        <v>9058</v>
      </c>
      <c r="B347" s="47" t="s">
        <v>9057</v>
      </c>
      <c r="C347" s="40"/>
      <c r="D347" s="40"/>
      <c r="E347" s="55" t="s">
        <v>5724</v>
      </c>
    </row>
    <row r="348" spans="1:5" ht="14.1" customHeight="1" x14ac:dyDescent="0.25">
      <c r="A348" s="48" t="s">
        <v>14766</v>
      </c>
      <c r="B348" s="42"/>
      <c r="C348" s="42"/>
      <c r="D348" s="42"/>
      <c r="E348" s="42"/>
    </row>
    <row r="349" spans="1:5" x14ac:dyDescent="0.25">
      <c r="A349" s="30" t="s">
        <v>5725</v>
      </c>
      <c r="B349" s="49" t="s">
        <v>5726</v>
      </c>
      <c r="C349" s="42"/>
      <c r="D349" s="42"/>
      <c r="E349" s="56" t="s">
        <v>5727</v>
      </c>
    </row>
    <row r="350" spans="1:5" x14ac:dyDescent="0.25">
      <c r="A350" s="31" t="s">
        <v>9056</v>
      </c>
      <c r="B350" s="43" t="s">
        <v>9055</v>
      </c>
      <c r="C350" s="42"/>
      <c r="D350" s="42"/>
      <c r="E350" s="57">
        <v>53395</v>
      </c>
    </row>
    <row r="351" spans="1:5" x14ac:dyDescent="0.25">
      <c r="A351" s="31" t="s">
        <v>9054</v>
      </c>
      <c r="B351" s="43" t="s">
        <v>5590</v>
      </c>
      <c r="C351" s="42"/>
      <c r="D351" s="42"/>
      <c r="E351" s="57">
        <v>53395</v>
      </c>
    </row>
    <row r="352" spans="1:5" x14ac:dyDescent="0.25">
      <c r="A352" s="31" t="s">
        <v>9053</v>
      </c>
      <c r="B352" s="43" t="s">
        <v>5591</v>
      </c>
      <c r="C352" s="42"/>
      <c r="D352" s="42"/>
      <c r="E352" s="57">
        <v>27607</v>
      </c>
    </row>
    <row r="353" spans="1:5" x14ac:dyDescent="0.25">
      <c r="A353" s="31" t="s">
        <v>9052</v>
      </c>
      <c r="B353" s="43" t="s">
        <v>5592</v>
      </c>
      <c r="C353" s="42"/>
      <c r="D353" s="42"/>
      <c r="E353" s="57">
        <v>15000</v>
      </c>
    </row>
    <row r="354" spans="1:5" x14ac:dyDescent="0.25">
      <c r="A354" s="31" t="s">
        <v>9051</v>
      </c>
      <c r="B354" s="43" t="s">
        <v>5593</v>
      </c>
      <c r="C354" s="42"/>
      <c r="D354" s="42"/>
      <c r="E354" s="57">
        <v>10000</v>
      </c>
    </row>
    <row r="355" spans="1:5" x14ac:dyDescent="0.25">
      <c r="A355" s="31" t="s">
        <v>9050</v>
      </c>
      <c r="B355" s="43" t="s">
        <v>5594</v>
      </c>
      <c r="C355" s="42"/>
      <c r="D355" s="42"/>
      <c r="E355" s="57">
        <v>27607</v>
      </c>
    </row>
    <row r="356" spans="1:5" x14ac:dyDescent="0.25">
      <c r="A356" s="31" t="s">
        <v>9049</v>
      </c>
      <c r="B356" s="43" t="s">
        <v>5595</v>
      </c>
      <c r="C356" s="42"/>
      <c r="D356" s="42"/>
      <c r="E356" s="57">
        <v>10000</v>
      </c>
    </row>
    <row r="357" spans="1:5" x14ac:dyDescent="0.25">
      <c r="A357" s="31" t="s">
        <v>9048</v>
      </c>
      <c r="B357" s="43" t="s">
        <v>5596</v>
      </c>
      <c r="C357" s="42"/>
      <c r="D357" s="42"/>
      <c r="E357" s="57">
        <v>27607</v>
      </c>
    </row>
    <row r="358" spans="1:5" x14ac:dyDescent="0.25">
      <c r="A358" s="31" t="s">
        <v>9047</v>
      </c>
      <c r="B358" s="43" t="s">
        <v>5597</v>
      </c>
      <c r="C358" s="42"/>
      <c r="D358" s="42"/>
      <c r="E358" s="57">
        <v>10000</v>
      </c>
    </row>
    <row r="359" spans="1:5" x14ac:dyDescent="0.25">
      <c r="A359" s="31" t="s">
        <v>9046</v>
      </c>
      <c r="B359" s="43" t="s">
        <v>5598</v>
      </c>
      <c r="C359" s="42"/>
      <c r="D359" s="42"/>
      <c r="E359" s="57">
        <v>21490</v>
      </c>
    </row>
    <row r="360" spans="1:5" x14ac:dyDescent="0.25">
      <c r="A360" s="31" t="s">
        <v>9045</v>
      </c>
      <c r="B360" s="43" t="s">
        <v>5599</v>
      </c>
      <c r="C360" s="42"/>
      <c r="D360" s="42"/>
      <c r="E360" s="57">
        <v>30000</v>
      </c>
    </row>
    <row r="361" spans="1:5" x14ac:dyDescent="0.25">
      <c r="A361" s="31" t="s">
        <v>14765</v>
      </c>
      <c r="B361" s="43" t="s">
        <v>14764</v>
      </c>
      <c r="C361" s="42"/>
      <c r="D361" s="42"/>
      <c r="E361" s="57">
        <v>5005</v>
      </c>
    </row>
    <row r="362" spans="1:5" x14ac:dyDescent="0.25">
      <c r="A362" s="31" t="s">
        <v>9044</v>
      </c>
      <c r="B362" s="43" t="s">
        <v>5600</v>
      </c>
      <c r="C362" s="42"/>
      <c r="D362" s="42"/>
      <c r="E362" s="57">
        <v>53395</v>
      </c>
    </row>
    <row r="363" spans="1:5" x14ac:dyDescent="0.25">
      <c r="A363" s="31" t="s">
        <v>9043</v>
      </c>
      <c r="B363" s="43" t="s">
        <v>5601</v>
      </c>
      <c r="C363" s="42"/>
      <c r="D363" s="42"/>
      <c r="E363" s="57">
        <v>53395</v>
      </c>
    </row>
    <row r="364" spans="1:5" x14ac:dyDescent="0.25">
      <c r="A364" s="31" t="s">
        <v>9042</v>
      </c>
      <c r="B364" s="43" t="s">
        <v>5602</v>
      </c>
      <c r="C364" s="42"/>
      <c r="D364" s="42"/>
      <c r="E364" s="57">
        <v>53395</v>
      </c>
    </row>
    <row r="365" spans="1:5" x14ac:dyDescent="0.25">
      <c r="A365" s="32" t="s">
        <v>5778</v>
      </c>
      <c r="B365" s="44" t="s">
        <v>5720</v>
      </c>
      <c r="C365" s="45"/>
      <c r="D365" s="45"/>
      <c r="E365" s="58">
        <v>451291</v>
      </c>
    </row>
    <row r="366" spans="1:5" x14ac:dyDescent="0.25">
      <c r="A366" s="32" t="s">
        <v>5779</v>
      </c>
      <c r="B366" s="44" t="s">
        <v>5720</v>
      </c>
      <c r="C366" s="45"/>
      <c r="D366" s="45"/>
      <c r="E366" s="58">
        <v>451291</v>
      </c>
    </row>
    <row r="367" spans="1:5" x14ac:dyDescent="0.25">
      <c r="A367" s="33" t="s">
        <v>5720</v>
      </c>
      <c r="B367" s="46" t="s">
        <v>5720</v>
      </c>
      <c r="C367" s="40"/>
      <c r="D367" s="40"/>
      <c r="E367" s="59" t="s">
        <v>5720</v>
      </c>
    </row>
    <row r="368" spans="1:5" x14ac:dyDescent="0.25">
      <c r="A368" s="29" t="s">
        <v>9041</v>
      </c>
      <c r="B368" s="47" t="s">
        <v>9040</v>
      </c>
      <c r="C368" s="40"/>
      <c r="D368" s="40"/>
      <c r="E368" s="55" t="s">
        <v>5724</v>
      </c>
    </row>
    <row r="369" spans="1:5" ht="14.1" customHeight="1" x14ac:dyDescent="0.25">
      <c r="A369" s="48" t="s">
        <v>8859</v>
      </c>
      <c r="B369" s="42"/>
      <c r="C369" s="42"/>
      <c r="D369" s="42"/>
      <c r="E369" s="42"/>
    </row>
    <row r="370" spans="1:5" x14ac:dyDescent="0.25">
      <c r="A370" s="30" t="s">
        <v>5725</v>
      </c>
      <c r="B370" s="49" t="s">
        <v>5726</v>
      </c>
      <c r="C370" s="42"/>
      <c r="D370" s="42"/>
      <c r="E370" s="56" t="s">
        <v>5727</v>
      </c>
    </row>
    <row r="371" spans="1:5" x14ac:dyDescent="0.25">
      <c r="A371" s="31" t="s">
        <v>9039</v>
      </c>
      <c r="B371" s="43" t="s">
        <v>2901</v>
      </c>
      <c r="C371" s="42"/>
      <c r="D371" s="42"/>
      <c r="E371" s="57">
        <v>25749</v>
      </c>
    </row>
    <row r="372" spans="1:5" x14ac:dyDescent="0.25">
      <c r="A372" s="31" t="s">
        <v>9038</v>
      </c>
      <c r="B372" s="43" t="s">
        <v>2902</v>
      </c>
      <c r="C372" s="42"/>
      <c r="D372" s="42"/>
      <c r="E372" s="57">
        <v>39247</v>
      </c>
    </row>
    <row r="373" spans="1:5" x14ac:dyDescent="0.25">
      <c r="A373" s="32" t="s">
        <v>5778</v>
      </c>
      <c r="B373" s="44" t="s">
        <v>5720</v>
      </c>
      <c r="C373" s="45"/>
      <c r="D373" s="45"/>
      <c r="E373" s="58">
        <v>64996</v>
      </c>
    </row>
    <row r="374" spans="1:5" x14ac:dyDescent="0.25">
      <c r="A374" s="32" t="s">
        <v>5779</v>
      </c>
      <c r="B374" s="44" t="s">
        <v>5720</v>
      </c>
      <c r="C374" s="45"/>
      <c r="D374" s="45"/>
      <c r="E374" s="58">
        <v>64996</v>
      </c>
    </row>
    <row r="375" spans="1:5" x14ac:dyDescent="0.25">
      <c r="A375" s="33" t="s">
        <v>5720</v>
      </c>
      <c r="B375" s="46" t="s">
        <v>5720</v>
      </c>
      <c r="C375" s="40"/>
      <c r="D375" s="40"/>
      <c r="E375" s="59" t="s">
        <v>5720</v>
      </c>
    </row>
    <row r="376" spans="1:5" x14ac:dyDescent="0.25">
      <c r="A376" s="29" t="s">
        <v>9037</v>
      </c>
      <c r="B376" s="47" t="s">
        <v>9036</v>
      </c>
      <c r="C376" s="40"/>
      <c r="D376" s="40"/>
      <c r="E376" s="55" t="s">
        <v>5724</v>
      </c>
    </row>
    <row r="377" spans="1:5" ht="14.1" customHeight="1" x14ac:dyDescent="0.25">
      <c r="A377" s="48" t="s">
        <v>14763</v>
      </c>
      <c r="B377" s="42"/>
      <c r="C377" s="42"/>
      <c r="D377" s="42"/>
      <c r="E377" s="42"/>
    </row>
    <row r="378" spans="1:5" x14ac:dyDescent="0.25">
      <c r="A378" s="30" t="s">
        <v>5725</v>
      </c>
      <c r="B378" s="49" t="s">
        <v>5726</v>
      </c>
      <c r="C378" s="42"/>
      <c r="D378" s="42"/>
      <c r="E378" s="56" t="s">
        <v>5727</v>
      </c>
    </row>
    <row r="379" spans="1:5" x14ac:dyDescent="0.25">
      <c r="A379" s="31" t="s">
        <v>9035</v>
      </c>
      <c r="B379" s="43" t="s">
        <v>4018</v>
      </c>
      <c r="C379" s="42"/>
      <c r="D379" s="42"/>
      <c r="E379" s="57">
        <v>31710</v>
      </c>
    </row>
    <row r="380" spans="1:5" x14ac:dyDescent="0.25">
      <c r="A380" s="31" t="s">
        <v>9034</v>
      </c>
      <c r="B380" s="43" t="s">
        <v>4019</v>
      </c>
      <c r="C380" s="42"/>
      <c r="D380" s="42"/>
      <c r="E380" s="57">
        <v>51008</v>
      </c>
    </row>
    <row r="381" spans="1:5" x14ac:dyDescent="0.25">
      <c r="A381" s="31" t="s">
        <v>9033</v>
      </c>
      <c r="B381" s="43" t="s">
        <v>4020</v>
      </c>
      <c r="C381" s="42"/>
      <c r="D381" s="42"/>
      <c r="E381" s="57">
        <v>31723</v>
      </c>
    </row>
    <row r="382" spans="1:5" x14ac:dyDescent="0.25">
      <c r="A382" s="31" t="s">
        <v>9032</v>
      </c>
      <c r="B382" s="43" t="s">
        <v>4021</v>
      </c>
      <c r="C382" s="42"/>
      <c r="D382" s="42"/>
      <c r="E382" s="57">
        <v>77827</v>
      </c>
    </row>
    <row r="383" spans="1:5" x14ac:dyDescent="0.25">
      <c r="A383" s="31" t="s">
        <v>9031</v>
      </c>
      <c r="B383" s="43" t="s">
        <v>4047</v>
      </c>
      <c r="C383" s="42"/>
      <c r="D383" s="42"/>
      <c r="E383" s="57">
        <v>4000</v>
      </c>
    </row>
    <row r="384" spans="1:5" x14ac:dyDescent="0.25">
      <c r="A384" s="31" t="s">
        <v>9030</v>
      </c>
      <c r="B384" s="43" t="s">
        <v>4022</v>
      </c>
      <c r="C384" s="42"/>
      <c r="D384" s="42"/>
      <c r="E384" s="57">
        <v>98907</v>
      </c>
    </row>
    <row r="385" spans="1:5" x14ac:dyDescent="0.25">
      <c r="A385" s="31" t="s">
        <v>9029</v>
      </c>
      <c r="B385" s="43" t="s">
        <v>4048</v>
      </c>
      <c r="C385" s="42"/>
      <c r="D385" s="42"/>
      <c r="E385" s="57">
        <v>4000</v>
      </c>
    </row>
    <row r="386" spans="1:5" x14ac:dyDescent="0.25">
      <c r="A386" s="31" t="s">
        <v>9028</v>
      </c>
      <c r="B386" s="43" t="s">
        <v>4023</v>
      </c>
      <c r="C386" s="42"/>
      <c r="D386" s="42"/>
      <c r="E386" s="57">
        <v>43763</v>
      </c>
    </row>
    <row r="387" spans="1:5" x14ac:dyDescent="0.25">
      <c r="A387" s="31" t="s">
        <v>9027</v>
      </c>
      <c r="B387" s="43" t="s">
        <v>9026</v>
      </c>
      <c r="C387" s="42"/>
      <c r="D387" s="42"/>
      <c r="E387" s="57">
        <v>119577</v>
      </c>
    </row>
    <row r="388" spans="1:5" x14ac:dyDescent="0.25">
      <c r="A388" s="31" t="s">
        <v>9025</v>
      </c>
      <c r="B388" s="43" t="s">
        <v>4024</v>
      </c>
      <c r="C388" s="42"/>
      <c r="D388" s="42"/>
      <c r="E388" s="57">
        <v>79937</v>
      </c>
    </row>
    <row r="389" spans="1:5" x14ac:dyDescent="0.25">
      <c r="A389" s="31" t="s">
        <v>9024</v>
      </c>
      <c r="B389" s="43" t="s">
        <v>9023</v>
      </c>
      <c r="C389" s="42"/>
      <c r="D389" s="42"/>
      <c r="E389" s="57">
        <v>1000</v>
      </c>
    </row>
    <row r="390" spans="1:5" x14ac:dyDescent="0.25">
      <c r="A390" s="31" t="s">
        <v>9022</v>
      </c>
      <c r="B390" s="43" t="s">
        <v>4025</v>
      </c>
      <c r="C390" s="42"/>
      <c r="D390" s="42"/>
      <c r="E390" s="57">
        <v>11533</v>
      </c>
    </row>
    <row r="391" spans="1:5" x14ac:dyDescent="0.25">
      <c r="A391" s="31" t="s">
        <v>9021</v>
      </c>
      <c r="B391" s="43" t="s">
        <v>9020</v>
      </c>
      <c r="C391" s="42"/>
      <c r="D391" s="42"/>
      <c r="E391" s="57">
        <v>7013</v>
      </c>
    </row>
    <row r="392" spans="1:5" x14ac:dyDescent="0.25">
      <c r="A392" s="31" t="s">
        <v>9019</v>
      </c>
      <c r="B392" s="43" t="s">
        <v>4026</v>
      </c>
      <c r="C392" s="42"/>
      <c r="D392" s="42"/>
      <c r="E392" s="57">
        <v>18765</v>
      </c>
    </row>
    <row r="393" spans="1:5" x14ac:dyDescent="0.25">
      <c r="A393" s="31" t="s">
        <v>9018</v>
      </c>
      <c r="B393" s="43" t="s">
        <v>4027</v>
      </c>
      <c r="C393" s="42"/>
      <c r="D393" s="42"/>
      <c r="E393" s="57">
        <v>12136</v>
      </c>
    </row>
    <row r="394" spans="1:5" x14ac:dyDescent="0.25">
      <c r="A394" s="31" t="s">
        <v>9017</v>
      </c>
      <c r="B394" s="43" t="s">
        <v>4028</v>
      </c>
      <c r="C394" s="42"/>
      <c r="D394" s="42"/>
      <c r="E394" s="57">
        <v>14835</v>
      </c>
    </row>
    <row r="395" spans="1:5" x14ac:dyDescent="0.25">
      <c r="A395" s="31" t="s">
        <v>9016</v>
      </c>
      <c r="B395" s="43" t="s">
        <v>4029</v>
      </c>
      <c r="C395" s="42"/>
      <c r="D395" s="42"/>
      <c r="E395" s="57">
        <v>5808</v>
      </c>
    </row>
    <row r="396" spans="1:5" x14ac:dyDescent="0.25">
      <c r="A396" s="31" t="s">
        <v>9015</v>
      </c>
      <c r="B396" s="43" t="s">
        <v>4030</v>
      </c>
      <c r="C396" s="42"/>
      <c r="D396" s="42"/>
      <c r="E396" s="57">
        <v>1000</v>
      </c>
    </row>
    <row r="397" spans="1:5" x14ac:dyDescent="0.25">
      <c r="A397" s="31" t="s">
        <v>9014</v>
      </c>
      <c r="B397" s="43" t="s">
        <v>4031</v>
      </c>
      <c r="C397" s="42"/>
      <c r="D397" s="42"/>
      <c r="E397" s="57">
        <v>23272</v>
      </c>
    </row>
    <row r="398" spans="1:5" x14ac:dyDescent="0.25">
      <c r="A398" s="31" t="s">
        <v>9013</v>
      </c>
      <c r="B398" s="43" t="s">
        <v>4032</v>
      </c>
      <c r="C398" s="42"/>
      <c r="D398" s="42"/>
      <c r="E398" s="57">
        <v>18163</v>
      </c>
    </row>
    <row r="399" spans="1:5" x14ac:dyDescent="0.25">
      <c r="A399" s="31" t="s">
        <v>9012</v>
      </c>
      <c r="B399" s="43" t="s">
        <v>9011</v>
      </c>
      <c r="C399" s="42"/>
      <c r="D399" s="42"/>
      <c r="E399" s="57">
        <v>1000</v>
      </c>
    </row>
    <row r="400" spans="1:5" x14ac:dyDescent="0.25">
      <c r="A400" s="31" t="s">
        <v>9010</v>
      </c>
      <c r="B400" s="43" t="s">
        <v>9009</v>
      </c>
      <c r="C400" s="42"/>
      <c r="D400" s="42"/>
      <c r="E400" s="57">
        <v>1000</v>
      </c>
    </row>
    <row r="401" spans="1:5" x14ac:dyDescent="0.25">
      <c r="A401" s="31" t="s">
        <v>9008</v>
      </c>
      <c r="B401" s="43" t="s">
        <v>4033</v>
      </c>
      <c r="C401" s="42"/>
      <c r="D401" s="42"/>
      <c r="E401" s="57">
        <v>37750</v>
      </c>
    </row>
    <row r="402" spans="1:5" x14ac:dyDescent="0.25">
      <c r="A402" s="31" t="s">
        <v>9004</v>
      </c>
      <c r="B402" s="43" t="s">
        <v>14762</v>
      </c>
      <c r="C402" s="42"/>
      <c r="D402" s="42"/>
      <c r="E402" s="57">
        <v>72979</v>
      </c>
    </row>
    <row r="403" spans="1:5" x14ac:dyDescent="0.25">
      <c r="A403" s="31" t="s">
        <v>9007</v>
      </c>
      <c r="B403" s="43" t="s">
        <v>4034</v>
      </c>
      <c r="C403" s="42"/>
      <c r="D403" s="42"/>
      <c r="E403" s="57">
        <v>51611</v>
      </c>
    </row>
    <row r="404" spans="1:5" x14ac:dyDescent="0.25">
      <c r="A404" s="31" t="s">
        <v>9006</v>
      </c>
      <c r="B404" s="43" t="s">
        <v>4035</v>
      </c>
      <c r="C404" s="42"/>
      <c r="D404" s="42"/>
      <c r="E404" s="57">
        <v>39256</v>
      </c>
    </row>
    <row r="405" spans="1:5" x14ac:dyDescent="0.25">
      <c r="A405" s="31" t="s">
        <v>9005</v>
      </c>
      <c r="B405" s="43" t="s">
        <v>4036</v>
      </c>
      <c r="C405" s="42"/>
      <c r="D405" s="42"/>
      <c r="E405" s="57">
        <v>8507</v>
      </c>
    </row>
    <row r="406" spans="1:5" x14ac:dyDescent="0.25">
      <c r="A406" s="31" t="s">
        <v>9003</v>
      </c>
      <c r="B406" s="43" t="s">
        <v>4037</v>
      </c>
      <c r="C406" s="42"/>
      <c r="D406" s="42"/>
      <c r="E406" s="57">
        <v>1000</v>
      </c>
    </row>
    <row r="407" spans="1:5" x14ac:dyDescent="0.25">
      <c r="A407" s="31" t="s">
        <v>9002</v>
      </c>
      <c r="B407" s="43" t="s">
        <v>4038</v>
      </c>
      <c r="C407" s="42"/>
      <c r="D407" s="42"/>
      <c r="E407" s="57">
        <v>1000</v>
      </c>
    </row>
    <row r="408" spans="1:5" x14ac:dyDescent="0.25">
      <c r="A408" s="31" t="s">
        <v>14761</v>
      </c>
      <c r="B408" s="43" t="s">
        <v>14760</v>
      </c>
      <c r="C408" s="42"/>
      <c r="D408" s="42"/>
      <c r="E408" s="57">
        <v>1000</v>
      </c>
    </row>
    <row r="409" spans="1:5" x14ac:dyDescent="0.25">
      <c r="A409" s="31" t="s">
        <v>9001</v>
      </c>
      <c r="B409" s="43" t="s">
        <v>4039</v>
      </c>
      <c r="C409" s="42"/>
      <c r="D409" s="42"/>
      <c r="E409" s="57">
        <v>32627</v>
      </c>
    </row>
    <row r="410" spans="1:5" x14ac:dyDescent="0.25">
      <c r="A410" s="31" t="s">
        <v>9000</v>
      </c>
      <c r="B410" s="43" t="s">
        <v>4040</v>
      </c>
      <c r="C410" s="42"/>
      <c r="D410" s="42"/>
      <c r="E410" s="57">
        <v>8520</v>
      </c>
    </row>
    <row r="411" spans="1:5" x14ac:dyDescent="0.25">
      <c r="A411" s="31" t="s">
        <v>8999</v>
      </c>
      <c r="B411" s="43" t="s">
        <v>4041</v>
      </c>
      <c r="C411" s="42"/>
      <c r="D411" s="42"/>
      <c r="E411" s="57">
        <v>60350</v>
      </c>
    </row>
    <row r="412" spans="1:5" x14ac:dyDescent="0.25">
      <c r="A412" s="31" t="s">
        <v>8998</v>
      </c>
      <c r="B412" s="43" t="s">
        <v>8997</v>
      </c>
      <c r="C412" s="42"/>
      <c r="D412" s="42"/>
      <c r="E412" s="57">
        <v>1000</v>
      </c>
    </row>
    <row r="413" spans="1:5" x14ac:dyDescent="0.25">
      <c r="A413" s="31" t="s">
        <v>8996</v>
      </c>
      <c r="B413" s="43" t="s">
        <v>4042</v>
      </c>
      <c r="C413" s="42"/>
      <c r="D413" s="42"/>
      <c r="E413" s="57">
        <v>1000</v>
      </c>
    </row>
    <row r="414" spans="1:5" x14ac:dyDescent="0.25">
      <c r="A414" s="31" t="s">
        <v>8995</v>
      </c>
      <c r="B414" s="43" t="s">
        <v>4043</v>
      </c>
      <c r="C414" s="42"/>
      <c r="D414" s="42"/>
      <c r="E414" s="57">
        <v>6109</v>
      </c>
    </row>
    <row r="415" spans="1:5" x14ac:dyDescent="0.25">
      <c r="A415" s="31" t="s">
        <v>8994</v>
      </c>
      <c r="B415" s="43" t="s">
        <v>4044</v>
      </c>
      <c r="C415" s="42"/>
      <c r="D415" s="42"/>
      <c r="E415" s="57">
        <v>111878</v>
      </c>
    </row>
    <row r="416" spans="1:5" x14ac:dyDescent="0.25">
      <c r="A416" s="31" t="s">
        <v>8993</v>
      </c>
      <c r="B416" s="43" t="s">
        <v>4045</v>
      </c>
      <c r="C416" s="42"/>
      <c r="D416" s="42"/>
      <c r="E416" s="57">
        <v>14245</v>
      </c>
    </row>
    <row r="417" spans="1:5" x14ac:dyDescent="0.25">
      <c r="A417" s="31" t="s">
        <v>8992</v>
      </c>
      <c r="B417" s="43" t="s">
        <v>4046</v>
      </c>
      <c r="C417" s="42"/>
      <c r="D417" s="42"/>
      <c r="E417" s="57">
        <v>83554</v>
      </c>
    </row>
    <row r="418" spans="1:5" x14ac:dyDescent="0.25">
      <c r="A418" s="32" t="s">
        <v>5778</v>
      </c>
      <c r="B418" s="44" t="s">
        <v>5720</v>
      </c>
      <c r="C418" s="45"/>
      <c r="D418" s="45"/>
      <c r="E418" s="58">
        <v>1190363</v>
      </c>
    </row>
    <row r="419" spans="1:5" x14ac:dyDescent="0.25">
      <c r="A419" s="32" t="s">
        <v>5779</v>
      </c>
      <c r="B419" s="44" t="s">
        <v>5720</v>
      </c>
      <c r="C419" s="45"/>
      <c r="D419" s="45"/>
      <c r="E419" s="58">
        <v>1190363</v>
      </c>
    </row>
    <row r="420" spans="1:5" x14ac:dyDescent="0.25">
      <c r="A420" s="33" t="s">
        <v>5720</v>
      </c>
      <c r="B420" s="46" t="s">
        <v>5720</v>
      </c>
      <c r="C420" s="40"/>
      <c r="D420" s="40"/>
      <c r="E420" s="59" t="s">
        <v>5720</v>
      </c>
    </row>
    <row r="421" spans="1:5" x14ac:dyDescent="0.25">
      <c r="A421" s="29" t="s">
        <v>8991</v>
      </c>
      <c r="B421" s="47" t="s">
        <v>8990</v>
      </c>
      <c r="C421" s="40"/>
      <c r="D421" s="40"/>
      <c r="E421" s="55" t="s">
        <v>5724</v>
      </c>
    </row>
    <row r="422" spans="1:5" ht="14.1" customHeight="1" x14ac:dyDescent="0.25">
      <c r="A422" s="48" t="s">
        <v>14695</v>
      </c>
      <c r="B422" s="42"/>
      <c r="C422" s="42"/>
      <c r="D422" s="42"/>
      <c r="E422" s="42"/>
    </row>
    <row r="423" spans="1:5" x14ac:dyDescent="0.25">
      <c r="A423" s="30" t="s">
        <v>5725</v>
      </c>
      <c r="B423" s="49" t="s">
        <v>5726</v>
      </c>
      <c r="C423" s="42"/>
      <c r="D423" s="42"/>
      <c r="E423" s="56" t="s">
        <v>5727</v>
      </c>
    </row>
    <row r="424" spans="1:5" x14ac:dyDescent="0.25">
      <c r="A424" s="31" t="s">
        <v>8989</v>
      </c>
      <c r="B424" s="43" t="s">
        <v>2791</v>
      </c>
      <c r="C424" s="42"/>
      <c r="D424" s="42"/>
      <c r="E424" s="57">
        <v>109789</v>
      </c>
    </row>
    <row r="425" spans="1:5" x14ac:dyDescent="0.25">
      <c r="A425" s="31" t="s">
        <v>8988</v>
      </c>
      <c r="B425" s="43" t="s">
        <v>2789</v>
      </c>
      <c r="C425" s="42"/>
      <c r="D425" s="42"/>
      <c r="E425" s="57">
        <v>1017</v>
      </c>
    </row>
    <row r="426" spans="1:5" x14ac:dyDescent="0.25">
      <c r="A426" s="31" t="s">
        <v>8987</v>
      </c>
      <c r="B426" s="43" t="s">
        <v>2790</v>
      </c>
      <c r="C426" s="42"/>
      <c r="D426" s="42"/>
      <c r="E426" s="57">
        <v>17959</v>
      </c>
    </row>
    <row r="427" spans="1:5" x14ac:dyDescent="0.25">
      <c r="A427" s="32" t="s">
        <v>5778</v>
      </c>
      <c r="B427" s="44" t="s">
        <v>5720</v>
      </c>
      <c r="C427" s="45"/>
      <c r="D427" s="45"/>
      <c r="E427" s="58">
        <v>128765</v>
      </c>
    </row>
    <row r="428" spans="1:5" x14ac:dyDescent="0.25">
      <c r="A428" s="32" t="s">
        <v>5779</v>
      </c>
      <c r="B428" s="44" t="s">
        <v>5720</v>
      </c>
      <c r="C428" s="45"/>
      <c r="D428" s="45"/>
      <c r="E428" s="58">
        <v>128765</v>
      </c>
    </row>
    <row r="429" spans="1:5" x14ac:dyDescent="0.25">
      <c r="A429" s="33" t="s">
        <v>5720</v>
      </c>
      <c r="B429" s="46" t="s">
        <v>5720</v>
      </c>
      <c r="C429" s="40"/>
      <c r="D429" s="40"/>
      <c r="E429" s="59" t="s">
        <v>5720</v>
      </c>
    </row>
    <row r="430" spans="1:5" x14ac:dyDescent="0.25">
      <c r="A430" s="29" t="s">
        <v>8986</v>
      </c>
      <c r="B430" s="47" t="s">
        <v>8985</v>
      </c>
      <c r="C430" s="40"/>
      <c r="D430" s="40"/>
      <c r="E430" s="55" t="s">
        <v>5724</v>
      </c>
    </row>
    <row r="431" spans="1:5" ht="14.1" customHeight="1" x14ac:dyDescent="0.25">
      <c r="A431" s="48" t="s">
        <v>14759</v>
      </c>
      <c r="B431" s="42"/>
      <c r="C431" s="42"/>
      <c r="D431" s="42"/>
      <c r="E431" s="42"/>
    </row>
    <row r="432" spans="1:5" x14ac:dyDescent="0.25">
      <c r="A432" s="30" t="s">
        <v>5725</v>
      </c>
      <c r="B432" s="49" t="s">
        <v>5726</v>
      </c>
      <c r="C432" s="42"/>
      <c r="D432" s="42"/>
      <c r="E432" s="56" t="s">
        <v>5727</v>
      </c>
    </row>
    <row r="433" spans="1:5" x14ac:dyDescent="0.25">
      <c r="A433" s="31" t="s">
        <v>8984</v>
      </c>
      <c r="B433" s="43" t="s">
        <v>3316</v>
      </c>
      <c r="C433" s="42"/>
      <c r="D433" s="42"/>
      <c r="E433" s="57">
        <v>8464</v>
      </c>
    </row>
    <row r="434" spans="1:5" x14ac:dyDescent="0.25">
      <c r="A434" s="31" t="s">
        <v>8983</v>
      </c>
      <c r="B434" s="43" t="s">
        <v>3317</v>
      </c>
      <c r="C434" s="42"/>
      <c r="D434" s="42"/>
      <c r="E434" s="57">
        <v>412155</v>
      </c>
    </row>
    <row r="435" spans="1:5" x14ac:dyDescent="0.25">
      <c r="A435" s="31" t="s">
        <v>14758</v>
      </c>
      <c r="B435" s="43" t="s">
        <v>14757</v>
      </c>
      <c r="C435" s="42"/>
      <c r="D435" s="42"/>
      <c r="E435" s="57">
        <v>0</v>
      </c>
    </row>
    <row r="436" spans="1:5" x14ac:dyDescent="0.25">
      <c r="A436" s="31" t="s">
        <v>8982</v>
      </c>
      <c r="B436" s="43" t="s">
        <v>3318</v>
      </c>
      <c r="C436" s="42"/>
      <c r="D436" s="42"/>
      <c r="E436" s="57">
        <v>31873</v>
      </c>
    </row>
    <row r="437" spans="1:5" x14ac:dyDescent="0.25">
      <c r="A437" s="31" t="s">
        <v>14756</v>
      </c>
      <c r="B437" s="43" t="s">
        <v>14755</v>
      </c>
      <c r="C437" s="42"/>
      <c r="D437" s="42"/>
      <c r="E437" s="57">
        <v>0</v>
      </c>
    </row>
    <row r="438" spans="1:5" x14ac:dyDescent="0.25">
      <c r="A438" s="31" t="s">
        <v>14754</v>
      </c>
      <c r="B438" s="43" t="s">
        <v>14753</v>
      </c>
      <c r="C438" s="42"/>
      <c r="D438" s="42"/>
      <c r="E438" s="57">
        <v>0</v>
      </c>
    </row>
    <row r="439" spans="1:5" x14ac:dyDescent="0.25">
      <c r="A439" s="31" t="s">
        <v>8981</v>
      </c>
      <c r="B439" s="43" t="s">
        <v>3319</v>
      </c>
      <c r="C439" s="42"/>
      <c r="D439" s="42"/>
      <c r="E439" s="57">
        <v>167242</v>
      </c>
    </row>
    <row r="440" spans="1:5" x14ac:dyDescent="0.25">
      <c r="A440" s="31" t="s">
        <v>14752</v>
      </c>
      <c r="B440" s="43" t="s">
        <v>3319</v>
      </c>
      <c r="C440" s="42"/>
      <c r="D440" s="42"/>
      <c r="E440" s="57">
        <v>0</v>
      </c>
    </row>
    <row r="441" spans="1:5" x14ac:dyDescent="0.25">
      <c r="A441" s="31" t="s">
        <v>8980</v>
      </c>
      <c r="B441" s="43" t="s">
        <v>8979</v>
      </c>
      <c r="C441" s="42"/>
      <c r="D441" s="42"/>
      <c r="E441" s="57">
        <v>12535</v>
      </c>
    </row>
    <row r="442" spans="1:5" x14ac:dyDescent="0.25">
      <c r="A442" s="31" t="s">
        <v>14751</v>
      </c>
      <c r="B442" s="43" t="s">
        <v>14750</v>
      </c>
      <c r="C442" s="42"/>
      <c r="D442" s="42"/>
      <c r="E442" s="57">
        <v>0</v>
      </c>
    </row>
    <row r="443" spans="1:5" x14ac:dyDescent="0.25">
      <c r="A443" s="31" t="s">
        <v>8978</v>
      </c>
      <c r="B443" s="43" t="s">
        <v>3320</v>
      </c>
      <c r="C443" s="42"/>
      <c r="D443" s="42"/>
      <c r="E443" s="57">
        <v>123780</v>
      </c>
    </row>
    <row r="444" spans="1:5" x14ac:dyDescent="0.25">
      <c r="A444" s="31" t="s">
        <v>8977</v>
      </c>
      <c r="B444" s="43" t="s">
        <v>3321</v>
      </c>
      <c r="C444" s="42"/>
      <c r="D444" s="42"/>
      <c r="E444" s="57">
        <v>14910</v>
      </c>
    </row>
    <row r="445" spans="1:5" x14ac:dyDescent="0.25">
      <c r="A445" s="31" t="s">
        <v>14749</v>
      </c>
      <c r="B445" s="43" t="s">
        <v>14748</v>
      </c>
      <c r="C445" s="42"/>
      <c r="D445" s="42"/>
      <c r="E445" s="57">
        <v>0</v>
      </c>
    </row>
    <row r="446" spans="1:5" x14ac:dyDescent="0.25">
      <c r="A446" s="31" t="s">
        <v>14747</v>
      </c>
      <c r="B446" s="43" t="s">
        <v>14746</v>
      </c>
      <c r="C446" s="42"/>
      <c r="D446" s="42"/>
      <c r="E446" s="57">
        <v>0</v>
      </c>
    </row>
    <row r="447" spans="1:5" x14ac:dyDescent="0.25">
      <c r="A447" s="31" t="s">
        <v>8976</v>
      </c>
      <c r="B447" s="43" t="s">
        <v>8975</v>
      </c>
      <c r="C447" s="42"/>
      <c r="D447" s="42"/>
      <c r="E447" s="57">
        <v>0</v>
      </c>
    </row>
    <row r="448" spans="1:5" x14ac:dyDescent="0.25">
      <c r="A448" s="31" t="s">
        <v>14745</v>
      </c>
      <c r="B448" s="43" t="s">
        <v>14744</v>
      </c>
      <c r="C448" s="42"/>
      <c r="D448" s="42"/>
      <c r="E448" s="57">
        <v>0</v>
      </c>
    </row>
    <row r="449" spans="1:5" x14ac:dyDescent="0.25">
      <c r="A449" s="31" t="s">
        <v>8974</v>
      </c>
      <c r="B449" s="43" t="s">
        <v>3322</v>
      </c>
      <c r="C449" s="42"/>
      <c r="D449" s="42"/>
      <c r="E449" s="57">
        <v>0</v>
      </c>
    </row>
    <row r="450" spans="1:5" x14ac:dyDescent="0.25">
      <c r="A450" s="31" t="s">
        <v>8973</v>
      </c>
      <c r="B450" s="43" t="s">
        <v>3323</v>
      </c>
      <c r="C450" s="42"/>
      <c r="D450" s="42"/>
      <c r="E450" s="57">
        <v>11178</v>
      </c>
    </row>
    <row r="451" spans="1:5" x14ac:dyDescent="0.25">
      <c r="A451" s="31" t="s">
        <v>8972</v>
      </c>
      <c r="B451" s="43" t="s">
        <v>3324</v>
      </c>
      <c r="C451" s="42"/>
      <c r="D451" s="42"/>
      <c r="E451" s="57">
        <v>33534</v>
      </c>
    </row>
    <row r="452" spans="1:5" x14ac:dyDescent="0.25">
      <c r="A452" s="31" t="s">
        <v>8971</v>
      </c>
      <c r="B452" s="43" t="s">
        <v>3325</v>
      </c>
      <c r="C452" s="42"/>
      <c r="D452" s="42"/>
      <c r="E452" s="57">
        <v>10125</v>
      </c>
    </row>
    <row r="453" spans="1:5" x14ac:dyDescent="0.25">
      <c r="A453" s="31" t="s">
        <v>14743</v>
      </c>
      <c r="B453" s="43" t="s">
        <v>14742</v>
      </c>
      <c r="C453" s="42"/>
      <c r="D453" s="42"/>
      <c r="E453" s="57">
        <v>0</v>
      </c>
    </row>
    <row r="454" spans="1:5" x14ac:dyDescent="0.25">
      <c r="A454" s="31" t="s">
        <v>14741</v>
      </c>
      <c r="B454" s="43" t="s">
        <v>14740</v>
      </c>
      <c r="C454" s="42"/>
      <c r="D454" s="42"/>
      <c r="E454" s="57">
        <v>0</v>
      </c>
    </row>
    <row r="455" spans="1:5" x14ac:dyDescent="0.25">
      <c r="A455" s="31" t="s">
        <v>8970</v>
      </c>
      <c r="B455" s="43" t="s">
        <v>3326</v>
      </c>
      <c r="C455" s="42"/>
      <c r="D455" s="42"/>
      <c r="E455" s="57">
        <v>26445</v>
      </c>
    </row>
    <row r="456" spans="1:5" x14ac:dyDescent="0.25">
      <c r="A456" s="31" t="s">
        <v>8969</v>
      </c>
      <c r="B456" s="43" t="s">
        <v>3327</v>
      </c>
      <c r="C456" s="42"/>
      <c r="D456" s="42"/>
      <c r="E456" s="57">
        <v>67836</v>
      </c>
    </row>
    <row r="457" spans="1:5" x14ac:dyDescent="0.25">
      <c r="A457" s="31" t="s">
        <v>14739</v>
      </c>
      <c r="B457" s="43" t="s">
        <v>14738</v>
      </c>
      <c r="C457" s="42"/>
      <c r="D457" s="42"/>
      <c r="E457" s="57">
        <v>0</v>
      </c>
    </row>
    <row r="458" spans="1:5" x14ac:dyDescent="0.25">
      <c r="A458" s="31" t="s">
        <v>14737</v>
      </c>
      <c r="B458" s="43" t="s">
        <v>14736</v>
      </c>
      <c r="C458" s="42"/>
      <c r="D458" s="42"/>
      <c r="E458" s="57">
        <v>0</v>
      </c>
    </row>
    <row r="459" spans="1:5" x14ac:dyDescent="0.25">
      <c r="A459" s="31" t="s">
        <v>8968</v>
      </c>
      <c r="B459" s="43" t="s">
        <v>3328</v>
      </c>
      <c r="C459" s="42"/>
      <c r="D459" s="42"/>
      <c r="E459" s="57">
        <v>19320</v>
      </c>
    </row>
    <row r="460" spans="1:5" x14ac:dyDescent="0.25">
      <c r="A460" s="31" t="s">
        <v>14735</v>
      </c>
      <c r="B460" s="43" t="s">
        <v>14734</v>
      </c>
      <c r="C460" s="42"/>
      <c r="D460" s="42"/>
      <c r="E460" s="57">
        <v>0</v>
      </c>
    </row>
    <row r="461" spans="1:5" x14ac:dyDescent="0.25">
      <c r="A461" s="31" t="s">
        <v>8967</v>
      </c>
      <c r="B461" s="43" t="s">
        <v>3329</v>
      </c>
      <c r="C461" s="42"/>
      <c r="D461" s="42"/>
      <c r="E461" s="57">
        <v>19320</v>
      </c>
    </row>
    <row r="462" spans="1:5" x14ac:dyDescent="0.25">
      <c r="A462" s="31" t="s">
        <v>8966</v>
      </c>
      <c r="B462" s="43" t="s">
        <v>8965</v>
      </c>
      <c r="C462" s="42"/>
      <c r="D462" s="42"/>
      <c r="E462" s="57">
        <v>14571</v>
      </c>
    </row>
    <row r="463" spans="1:5" x14ac:dyDescent="0.25">
      <c r="A463" s="31" t="s">
        <v>8964</v>
      </c>
      <c r="B463" s="43" t="s">
        <v>3330</v>
      </c>
      <c r="C463" s="42"/>
      <c r="D463" s="42"/>
      <c r="E463" s="57">
        <v>0</v>
      </c>
    </row>
    <row r="464" spans="1:5" x14ac:dyDescent="0.25">
      <c r="A464" s="31" t="s">
        <v>8963</v>
      </c>
      <c r="B464" s="43" t="s">
        <v>3331</v>
      </c>
      <c r="C464" s="42"/>
      <c r="D464" s="42"/>
      <c r="E464" s="57">
        <v>11857</v>
      </c>
    </row>
    <row r="465" spans="1:5" x14ac:dyDescent="0.25">
      <c r="A465" s="31" t="s">
        <v>8962</v>
      </c>
      <c r="B465" s="43" t="s">
        <v>3332</v>
      </c>
      <c r="C465" s="42"/>
      <c r="D465" s="42"/>
      <c r="E465" s="57">
        <v>10160</v>
      </c>
    </row>
    <row r="466" spans="1:5" x14ac:dyDescent="0.25">
      <c r="A466" s="31" t="s">
        <v>8961</v>
      </c>
      <c r="B466" s="43" t="s">
        <v>3333</v>
      </c>
      <c r="C466" s="42"/>
      <c r="D466" s="42"/>
      <c r="E466" s="57">
        <v>15589</v>
      </c>
    </row>
    <row r="467" spans="1:5" x14ac:dyDescent="0.25">
      <c r="A467" s="31" t="s">
        <v>14733</v>
      </c>
      <c r="B467" s="43" t="s">
        <v>14732</v>
      </c>
      <c r="C467" s="42"/>
      <c r="D467" s="42"/>
      <c r="E467" s="57">
        <v>10500</v>
      </c>
    </row>
    <row r="468" spans="1:5" x14ac:dyDescent="0.25">
      <c r="A468" s="31" t="s">
        <v>14731</v>
      </c>
      <c r="B468" s="43" t="s">
        <v>14730</v>
      </c>
      <c r="C468" s="42"/>
      <c r="D468" s="42"/>
      <c r="E468" s="57">
        <v>70836</v>
      </c>
    </row>
    <row r="469" spans="1:5" x14ac:dyDescent="0.25">
      <c r="A469" s="31" t="s">
        <v>8960</v>
      </c>
      <c r="B469" s="43" t="s">
        <v>8959</v>
      </c>
      <c r="C469" s="42"/>
      <c r="D469" s="42"/>
      <c r="E469" s="57">
        <v>16946</v>
      </c>
    </row>
    <row r="470" spans="1:5" x14ac:dyDescent="0.25">
      <c r="A470" s="31" t="s">
        <v>8958</v>
      </c>
      <c r="B470" s="43" t="s">
        <v>3334</v>
      </c>
      <c r="C470" s="42"/>
      <c r="D470" s="42"/>
      <c r="E470" s="57">
        <v>11178</v>
      </c>
    </row>
    <row r="471" spans="1:5" x14ac:dyDescent="0.25">
      <c r="A471" s="31" t="s">
        <v>8957</v>
      </c>
      <c r="B471" s="43" t="s">
        <v>14729</v>
      </c>
      <c r="C471" s="42"/>
      <c r="D471" s="42"/>
      <c r="E471" s="57">
        <v>0</v>
      </c>
    </row>
    <row r="472" spans="1:5" x14ac:dyDescent="0.25">
      <c r="A472" s="31" t="s">
        <v>8956</v>
      </c>
      <c r="B472" s="43" t="s">
        <v>3335</v>
      </c>
      <c r="C472" s="42"/>
      <c r="D472" s="42"/>
      <c r="E472" s="57">
        <v>27463</v>
      </c>
    </row>
    <row r="473" spans="1:5" x14ac:dyDescent="0.25">
      <c r="A473" s="31" t="s">
        <v>8955</v>
      </c>
      <c r="B473" s="43" t="s">
        <v>3336</v>
      </c>
      <c r="C473" s="42"/>
      <c r="D473" s="42"/>
      <c r="E473" s="57">
        <v>24070</v>
      </c>
    </row>
    <row r="474" spans="1:5" x14ac:dyDescent="0.25">
      <c r="A474" s="31" t="s">
        <v>14728</v>
      </c>
      <c r="B474" s="43" t="s">
        <v>14727</v>
      </c>
      <c r="C474" s="42"/>
      <c r="D474" s="42"/>
      <c r="E474" s="57">
        <v>13892</v>
      </c>
    </row>
    <row r="475" spans="1:5" x14ac:dyDescent="0.25">
      <c r="A475" s="31" t="s">
        <v>14726</v>
      </c>
      <c r="B475" s="43" t="s">
        <v>14725</v>
      </c>
      <c r="C475" s="42"/>
      <c r="D475" s="42"/>
      <c r="E475" s="57">
        <v>0</v>
      </c>
    </row>
    <row r="476" spans="1:5" x14ac:dyDescent="0.25">
      <c r="A476" s="31" t="s">
        <v>8954</v>
      </c>
      <c r="B476" s="43" t="s">
        <v>3337</v>
      </c>
      <c r="C476" s="42"/>
      <c r="D476" s="42"/>
      <c r="E476" s="57">
        <v>23052</v>
      </c>
    </row>
    <row r="477" spans="1:5" x14ac:dyDescent="0.25">
      <c r="A477" s="31" t="s">
        <v>8953</v>
      </c>
      <c r="B477" s="43" t="s">
        <v>8952</v>
      </c>
      <c r="C477" s="42"/>
      <c r="D477" s="42"/>
      <c r="E477" s="57">
        <v>0</v>
      </c>
    </row>
    <row r="478" spans="1:5" x14ac:dyDescent="0.25">
      <c r="A478" s="31" t="s">
        <v>8951</v>
      </c>
      <c r="B478" s="43" t="s">
        <v>3338</v>
      </c>
      <c r="C478" s="42"/>
      <c r="D478" s="42"/>
      <c r="E478" s="57">
        <v>71229</v>
      </c>
    </row>
    <row r="479" spans="1:5" x14ac:dyDescent="0.25">
      <c r="A479" s="31" t="s">
        <v>8950</v>
      </c>
      <c r="B479" s="43" t="s">
        <v>3339</v>
      </c>
      <c r="C479" s="42"/>
      <c r="D479" s="42"/>
      <c r="E479" s="57">
        <v>2000</v>
      </c>
    </row>
    <row r="480" spans="1:5" x14ac:dyDescent="0.25">
      <c r="A480" s="31" t="s">
        <v>8949</v>
      </c>
      <c r="B480" s="43" t="s">
        <v>8948</v>
      </c>
      <c r="C480" s="42"/>
      <c r="D480" s="42"/>
      <c r="E480" s="57">
        <v>0</v>
      </c>
    </row>
    <row r="481" spans="1:5" x14ac:dyDescent="0.25">
      <c r="A481" s="31" t="s">
        <v>8947</v>
      </c>
      <c r="B481" s="43" t="s">
        <v>3340</v>
      </c>
      <c r="C481" s="42"/>
      <c r="D481" s="42"/>
      <c r="E481" s="57">
        <v>88835</v>
      </c>
    </row>
    <row r="482" spans="1:5" x14ac:dyDescent="0.25">
      <c r="A482" s="31" t="s">
        <v>8946</v>
      </c>
      <c r="B482" s="43" t="s">
        <v>3341</v>
      </c>
      <c r="C482" s="42"/>
      <c r="D482" s="42"/>
      <c r="E482" s="57">
        <v>108548</v>
      </c>
    </row>
    <row r="483" spans="1:5" x14ac:dyDescent="0.25">
      <c r="A483" s="31" t="s">
        <v>14724</v>
      </c>
      <c r="B483" s="43" t="s">
        <v>3341</v>
      </c>
      <c r="C483" s="42"/>
      <c r="D483" s="42"/>
      <c r="E483" s="57">
        <v>0</v>
      </c>
    </row>
    <row r="484" spans="1:5" x14ac:dyDescent="0.25">
      <c r="A484" s="31" t="s">
        <v>8945</v>
      </c>
      <c r="B484" s="43" t="s">
        <v>3342</v>
      </c>
      <c r="C484" s="42"/>
      <c r="D484" s="42"/>
      <c r="E484" s="57">
        <v>65122</v>
      </c>
    </row>
    <row r="485" spans="1:5" x14ac:dyDescent="0.25">
      <c r="A485" s="31" t="s">
        <v>8944</v>
      </c>
      <c r="B485" s="43" t="s">
        <v>3343</v>
      </c>
      <c r="C485" s="42"/>
      <c r="D485" s="42"/>
      <c r="E485" s="57">
        <v>30856</v>
      </c>
    </row>
    <row r="486" spans="1:5" x14ac:dyDescent="0.25">
      <c r="A486" s="31" t="s">
        <v>8943</v>
      </c>
      <c r="B486" s="43" t="s">
        <v>8942</v>
      </c>
      <c r="C486" s="42"/>
      <c r="D486" s="42"/>
      <c r="E486" s="57">
        <v>45748</v>
      </c>
    </row>
    <row r="487" spans="1:5" x14ac:dyDescent="0.25">
      <c r="A487" s="31" t="s">
        <v>14723</v>
      </c>
      <c r="B487" s="43" t="s">
        <v>14722</v>
      </c>
      <c r="C487" s="42"/>
      <c r="D487" s="42"/>
      <c r="E487" s="57">
        <v>0</v>
      </c>
    </row>
    <row r="488" spans="1:5" x14ac:dyDescent="0.25">
      <c r="A488" s="31" t="s">
        <v>14721</v>
      </c>
      <c r="B488" s="43" t="s">
        <v>14720</v>
      </c>
      <c r="C488" s="42"/>
      <c r="D488" s="42"/>
      <c r="E488" s="57">
        <v>0</v>
      </c>
    </row>
    <row r="489" spans="1:5" x14ac:dyDescent="0.25">
      <c r="A489" s="31" t="s">
        <v>8941</v>
      </c>
      <c r="B489" s="43" t="s">
        <v>3344</v>
      </c>
      <c r="C489" s="42"/>
      <c r="D489" s="42"/>
      <c r="E489" s="57">
        <v>19660</v>
      </c>
    </row>
    <row r="490" spans="1:5" x14ac:dyDescent="0.25">
      <c r="A490" s="31" t="s">
        <v>14719</v>
      </c>
      <c r="B490" s="43" t="s">
        <v>14718</v>
      </c>
      <c r="C490" s="42"/>
      <c r="D490" s="42"/>
      <c r="E490" s="57">
        <v>0</v>
      </c>
    </row>
    <row r="491" spans="1:5" x14ac:dyDescent="0.25">
      <c r="A491" s="31" t="s">
        <v>8940</v>
      </c>
      <c r="B491" s="43" t="s">
        <v>3345</v>
      </c>
      <c r="C491" s="42"/>
      <c r="D491" s="42"/>
      <c r="E491" s="57">
        <v>169242</v>
      </c>
    </row>
    <row r="492" spans="1:5" x14ac:dyDescent="0.25">
      <c r="A492" s="31" t="s">
        <v>14717</v>
      </c>
      <c r="B492" s="43" t="s">
        <v>14716</v>
      </c>
      <c r="C492" s="42"/>
      <c r="D492" s="42"/>
      <c r="E492" s="57">
        <v>0</v>
      </c>
    </row>
    <row r="493" spans="1:5" x14ac:dyDescent="0.25">
      <c r="A493" s="32" t="s">
        <v>5778</v>
      </c>
      <c r="B493" s="44" t="s">
        <v>5720</v>
      </c>
      <c r="C493" s="45"/>
      <c r="D493" s="45"/>
      <c r="E493" s="58">
        <v>1810071</v>
      </c>
    </row>
    <row r="494" spans="1:5" x14ac:dyDescent="0.25">
      <c r="A494" s="32" t="s">
        <v>5779</v>
      </c>
      <c r="B494" s="44" t="s">
        <v>5720</v>
      </c>
      <c r="C494" s="45"/>
      <c r="D494" s="45"/>
      <c r="E494" s="58">
        <v>1810071</v>
      </c>
    </row>
    <row r="495" spans="1:5" x14ac:dyDescent="0.25">
      <c r="A495" s="33" t="s">
        <v>5720</v>
      </c>
      <c r="B495" s="46" t="s">
        <v>5720</v>
      </c>
      <c r="C495" s="40"/>
      <c r="D495" s="40"/>
      <c r="E495" s="59" t="s">
        <v>5720</v>
      </c>
    </row>
    <row r="496" spans="1:5" x14ac:dyDescent="0.25">
      <c r="A496" s="29" t="s">
        <v>8939</v>
      </c>
      <c r="B496" s="47" t="s">
        <v>8938</v>
      </c>
      <c r="C496" s="40"/>
      <c r="D496" s="40"/>
      <c r="E496" s="55" t="s">
        <v>5724</v>
      </c>
    </row>
    <row r="497" spans="1:5" ht="14.1" customHeight="1" x14ac:dyDescent="0.25">
      <c r="A497" s="48" t="s">
        <v>8859</v>
      </c>
      <c r="B497" s="42"/>
      <c r="C497" s="42"/>
      <c r="D497" s="42"/>
      <c r="E497" s="42"/>
    </row>
    <row r="498" spans="1:5" x14ac:dyDescent="0.25">
      <c r="A498" s="30" t="s">
        <v>5725</v>
      </c>
      <c r="B498" s="49" t="s">
        <v>5726</v>
      </c>
      <c r="C498" s="42"/>
      <c r="D498" s="42"/>
      <c r="E498" s="56" t="s">
        <v>5727</v>
      </c>
    </row>
    <row r="499" spans="1:5" x14ac:dyDescent="0.25">
      <c r="A499" s="31" t="s">
        <v>8937</v>
      </c>
      <c r="B499" s="43" t="s">
        <v>5000</v>
      </c>
      <c r="C499" s="42"/>
      <c r="D499" s="42"/>
      <c r="E499" s="57">
        <v>6708</v>
      </c>
    </row>
    <row r="500" spans="1:5" x14ac:dyDescent="0.25">
      <c r="A500" s="31" t="s">
        <v>8936</v>
      </c>
      <c r="B500" s="43" t="s">
        <v>8935</v>
      </c>
      <c r="C500" s="42"/>
      <c r="D500" s="42"/>
      <c r="E500" s="57">
        <v>2837</v>
      </c>
    </row>
    <row r="501" spans="1:5" x14ac:dyDescent="0.25">
      <c r="A501" s="31" t="s">
        <v>8934</v>
      </c>
      <c r="B501" s="43" t="s">
        <v>8933</v>
      </c>
      <c r="C501" s="42"/>
      <c r="D501" s="42"/>
      <c r="E501" s="57">
        <v>11781</v>
      </c>
    </row>
    <row r="502" spans="1:5" x14ac:dyDescent="0.25">
      <c r="A502" s="31" t="s">
        <v>8932</v>
      </c>
      <c r="B502" s="43" t="s">
        <v>5001</v>
      </c>
      <c r="C502" s="42"/>
      <c r="D502" s="42"/>
      <c r="E502" s="57">
        <v>44251</v>
      </c>
    </row>
    <row r="503" spans="1:5" x14ac:dyDescent="0.25">
      <c r="A503" s="31" t="s">
        <v>8931</v>
      </c>
      <c r="B503" s="43" t="s">
        <v>5002</v>
      </c>
      <c r="C503" s="42"/>
      <c r="D503" s="42"/>
      <c r="E503" s="57">
        <v>4364</v>
      </c>
    </row>
    <row r="504" spans="1:5" x14ac:dyDescent="0.25">
      <c r="A504" s="31" t="s">
        <v>8930</v>
      </c>
      <c r="B504" s="43" t="s">
        <v>5003</v>
      </c>
      <c r="C504" s="42"/>
      <c r="D504" s="42"/>
      <c r="E504" s="57">
        <v>28166</v>
      </c>
    </row>
    <row r="505" spans="1:5" x14ac:dyDescent="0.25">
      <c r="A505" s="32" t="s">
        <v>5778</v>
      </c>
      <c r="B505" s="44" t="s">
        <v>5720</v>
      </c>
      <c r="C505" s="45"/>
      <c r="D505" s="45"/>
      <c r="E505" s="58">
        <v>98107</v>
      </c>
    </row>
    <row r="506" spans="1:5" x14ac:dyDescent="0.25">
      <c r="A506" s="32" t="s">
        <v>5779</v>
      </c>
      <c r="B506" s="44" t="s">
        <v>5720</v>
      </c>
      <c r="C506" s="45"/>
      <c r="D506" s="45"/>
      <c r="E506" s="58">
        <v>98107</v>
      </c>
    </row>
    <row r="507" spans="1:5" x14ac:dyDescent="0.25">
      <c r="A507" s="33" t="s">
        <v>5720</v>
      </c>
      <c r="B507" s="46" t="s">
        <v>5720</v>
      </c>
      <c r="C507" s="40"/>
      <c r="D507" s="40"/>
      <c r="E507" s="59" t="s">
        <v>5720</v>
      </c>
    </row>
    <row r="508" spans="1:5" x14ac:dyDescent="0.25">
      <c r="A508" s="29" t="s">
        <v>8929</v>
      </c>
      <c r="B508" s="47" t="s">
        <v>8928</v>
      </c>
      <c r="C508" s="40"/>
      <c r="D508" s="40"/>
      <c r="E508" s="55" t="s">
        <v>5724</v>
      </c>
    </row>
    <row r="509" spans="1:5" ht="14.1" customHeight="1" x14ac:dyDescent="0.25">
      <c r="A509" s="48" t="s">
        <v>9077</v>
      </c>
      <c r="B509" s="42"/>
      <c r="C509" s="42"/>
      <c r="D509" s="42"/>
      <c r="E509" s="42"/>
    </row>
    <row r="510" spans="1:5" x14ac:dyDescent="0.25">
      <c r="A510" s="30" t="s">
        <v>5725</v>
      </c>
      <c r="B510" s="49" t="s">
        <v>5726</v>
      </c>
      <c r="C510" s="42"/>
      <c r="D510" s="42"/>
      <c r="E510" s="56" t="s">
        <v>5727</v>
      </c>
    </row>
    <row r="511" spans="1:5" x14ac:dyDescent="0.25">
      <c r="A511" s="31" t="s">
        <v>8927</v>
      </c>
      <c r="B511" s="43" t="s">
        <v>2847</v>
      </c>
      <c r="C511" s="42"/>
      <c r="D511" s="42"/>
      <c r="E511" s="57">
        <v>16545</v>
      </c>
    </row>
    <row r="512" spans="1:5" x14ac:dyDescent="0.25">
      <c r="A512" s="31" t="s">
        <v>8926</v>
      </c>
      <c r="B512" s="43" t="s">
        <v>2848</v>
      </c>
      <c r="C512" s="42"/>
      <c r="D512" s="42"/>
      <c r="E512" s="57">
        <v>15748</v>
      </c>
    </row>
    <row r="513" spans="1:5" x14ac:dyDescent="0.25">
      <c r="A513" s="32" t="s">
        <v>5778</v>
      </c>
      <c r="B513" s="44" t="s">
        <v>5720</v>
      </c>
      <c r="C513" s="45"/>
      <c r="D513" s="45"/>
      <c r="E513" s="58">
        <v>32293</v>
      </c>
    </row>
    <row r="514" spans="1:5" x14ac:dyDescent="0.25">
      <c r="A514" s="32" t="s">
        <v>5779</v>
      </c>
      <c r="B514" s="44" t="s">
        <v>5720</v>
      </c>
      <c r="C514" s="45"/>
      <c r="D514" s="45"/>
      <c r="E514" s="58">
        <v>32293</v>
      </c>
    </row>
    <row r="515" spans="1:5" x14ac:dyDescent="0.25">
      <c r="A515" s="33" t="s">
        <v>5720</v>
      </c>
      <c r="B515" s="46" t="s">
        <v>5720</v>
      </c>
      <c r="C515" s="40"/>
      <c r="D515" s="40"/>
      <c r="E515" s="59" t="s">
        <v>5720</v>
      </c>
    </row>
    <row r="516" spans="1:5" x14ac:dyDescent="0.25">
      <c r="A516" s="29" t="s">
        <v>8925</v>
      </c>
      <c r="B516" s="47" t="s">
        <v>8924</v>
      </c>
      <c r="C516" s="40"/>
      <c r="D516" s="40"/>
      <c r="E516" s="55" t="s">
        <v>5724</v>
      </c>
    </row>
    <row r="517" spans="1:5" ht="14.1" customHeight="1" x14ac:dyDescent="0.25">
      <c r="A517" s="48" t="s">
        <v>14715</v>
      </c>
      <c r="B517" s="42"/>
      <c r="C517" s="42"/>
      <c r="D517" s="42"/>
      <c r="E517" s="42"/>
    </row>
    <row r="518" spans="1:5" x14ac:dyDescent="0.25">
      <c r="A518" s="30" t="s">
        <v>5725</v>
      </c>
      <c r="B518" s="49" t="s">
        <v>5726</v>
      </c>
      <c r="C518" s="42"/>
      <c r="D518" s="42"/>
      <c r="E518" s="56" t="s">
        <v>5727</v>
      </c>
    </row>
    <row r="519" spans="1:5" x14ac:dyDescent="0.25">
      <c r="A519" s="31" t="s">
        <v>8923</v>
      </c>
      <c r="B519" s="43" t="s">
        <v>2793</v>
      </c>
      <c r="C519" s="42"/>
      <c r="D519" s="42"/>
      <c r="E519" s="57">
        <v>7164</v>
      </c>
    </row>
    <row r="520" spans="1:5" x14ac:dyDescent="0.25">
      <c r="A520" s="31" t="s">
        <v>8922</v>
      </c>
      <c r="B520" s="43" t="s">
        <v>2796</v>
      </c>
      <c r="C520" s="42"/>
      <c r="D520" s="42"/>
      <c r="E520" s="57">
        <v>101536</v>
      </c>
    </row>
    <row r="521" spans="1:5" x14ac:dyDescent="0.25">
      <c r="A521" s="31" t="s">
        <v>8921</v>
      </c>
      <c r="B521" s="43" t="s">
        <v>2798</v>
      </c>
      <c r="C521" s="42"/>
      <c r="D521" s="42"/>
      <c r="E521" s="57">
        <v>3136</v>
      </c>
    </row>
    <row r="522" spans="1:5" x14ac:dyDescent="0.25">
      <c r="A522" s="31" t="s">
        <v>8920</v>
      </c>
      <c r="B522" s="43" t="s">
        <v>8919</v>
      </c>
      <c r="C522" s="42"/>
      <c r="D522" s="42"/>
      <c r="E522" s="57">
        <v>12029</v>
      </c>
    </row>
    <row r="523" spans="1:5" x14ac:dyDescent="0.25">
      <c r="A523" s="31" t="s">
        <v>8918</v>
      </c>
      <c r="B523" s="43" t="s">
        <v>2797</v>
      </c>
      <c r="C523" s="42"/>
      <c r="D523" s="42"/>
      <c r="E523" s="57">
        <v>40990</v>
      </c>
    </row>
    <row r="524" spans="1:5" x14ac:dyDescent="0.25">
      <c r="A524" s="31" t="s">
        <v>8917</v>
      </c>
      <c r="B524" s="43" t="s">
        <v>2795</v>
      </c>
      <c r="C524" s="42"/>
      <c r="D524" s="42"/>
      <c r="E524" s="57">
        <v>113279</v>
      </c>
    </row>
    <row r="525" spans="1:5" x14ac:dyDescent="0.25">
      <c r="A525" s="31" t="s">
        <v>8916</v>
      </c>
      <c r="B525" s="43" t="s">
        <v>2799</v>
      </c>
      <c r="C525" s="42"/>
      <c r="D525" s="42"/>
      <c r="E525" s="57">
        <v>20737</v>
      </c>
    </row>
    <row r="526" spans="1:5" x14ac:dyDescent="0.25">
      <c r="A526" s="31" t="s">
        <v>8915</v>
      </c>
      <c r="B526" s="43" t="s">
        <v>2794</v>
      </c>
      <c r="C526" s="42"/>
      <c r="D526" s="42"/>
      <c r="E526" s="57">
        <v>5669</v>
      </c>
    </row>
    <row r="527" spans="1:5" x14ac:dyDescent="0.25">
      <c r="A527" s="32" t="s">
        <v>5778</v>
      </c>
      <c r="B527" s="44" t="s">
        <v>5720</v>
      </c>
      <c r="C527" s="45"/>
      <c r="D527" s="45"/>
      <c r="E527" s="58">
        <v>304540</v>
      </c>
    </row>
    <row r="528" spans="1:5" x14ac:dyDescent="0.25">
      <c r="A528" s="32" t="s">
        <v>5779</v>
      </c>
      <c r="B528" s="44" t="s">
        <v>5720</v>
      </c>
      <c r="C528" s="45"/>
      <c r="D528" s="45"/>
      <c r="E528" s="58">
        <v>304540</v>
      </c>
    </row>
    <row r="529" spans="1:5" x14ac:dyDescent="0.25">
      <c r="A529" s="33" t="s">
        <v>5720</v>
      </c>
      <c r="B529" s="46" t="s">
        <v>5720</v>
      </c>
      <c r="C529" s="40"/>
      <c r="D529" s="40"/>
      <c r="E529" s="59" t="s">
        <v>5720</v>
      </c>
    </row>
    <row r="530" spans="1:5" x14ac:dyDescent="0.25">
      <c r="A530" s="29" t="s">
        <v>8914</v>
      </c>
      <c r="B530" s="47" t="s">
        <v>8913</v>
      </c>
      <c r="C530" s="40"/>
      <c r="D530" s="40"/>
      <c r="E530" s="55" t="s">
        <v>5724</v>
      </c>
    </row>
    <row r="531" spans="1:5" ht="14.1" customHeight="1" x14ac:dyDescent="0.25">
      <c r="A531" s="48" t="s">
        <v>14714</v>
      </c>
      <c r="B531" s="42"/>
      <c r="C531" s="42"/>
      <c r="D531" s="42"/>
      <c r="E531" s="42"/>
    </row>
    <row r="532" spans="1:5" x14ac:dyDescent="0.25">
      <c r="A532" s="30" t="s">
        <v>5725</v>
      </c>
      <c r="B532" s="49" t="s">
        <v>5726</v>
      </c>
      <c r="C532" s="42"/>
      <c r="D532" s="42"/>
      <c r="E532" s="56" t="s">
        <v>5727</v>
      </c>
    </row>
    <row r="533" spans="1:5" x14ac:dyDescent="0.25">
      <c r="A533" s="31" t="s">
        <v>8912</v>
      </c>
      <c r="B533" s="43" t="s">
        <v>2886</v>
      </c>
      <c r="C533" s="42"/>
      <c r="D533" s="42"/>
      <c r="E533" s="57">
        <v>22724</v>
      </c>
    </row>
    <row r="534" spans="1:5" x14ac:dyDescent="0.25">
      <c r="A534" s="31" t="s">
        <v>8911</v>
      </c>
      <c r="B534" s="43" t="s">
        <v>8910</v>
      </c>
      <c r="C534" s="42"/>
      <c r="D534" s="42"/>
      <c r="E534" s="57">
        <v>21485</v>
      </c>
    </row>
    <row r="535" spans="1:5" x14ac:dyDescent="0.25">
      <c r="A535" s="31" t="s">
        <v>8909</v>
      </c>
      <c r="B535" s="43" t="s">
        <v>2889</v>
      </c>
      <c r="C535" s="42"/>
      <c r="D535" s="42"/>
      <c r="E535" s="57">
        <v>19487</v>
      </c>
    </row>
    <row r="536" spans="1:5" x14ac:dyDescent="0.25">
      <c r="A536" s="31" t="s">
        <v>8908</v>
      </c>
      <c r="B536" s="43" t="s">
        <v>2890</v>
      </c>
      <c r="C536" s="42"/>
      <c r="D536" s="42"/>
      <c r="E536" s="57">
        <v>12500</v>
      </c>
    </row>
    <row r="537" spans="1:5" x14ac:dyDescent="0.25">
      <c r="A537" s="31" t="s">
        <v>8907</v>
      </c>
      <c r="B537" s="43" t="s">
        <v>2888</v>
      </c>
      <c r="C537" s="42"/>
      <c r="D537" s="42"/>
      <c r="E537" s="57">
        <v>35474</v>
      </c>
    </row>
    <row r="538" spans="1:5" x14ac:dyDescent="0.25">
      <c r="A538" s="31" t="s">
        <v>8906</v>
      </c>
      <c r="B538" s="43" t="s">
        <v>2891</v>
      </c>
      <c r="C538" s="42"/>
      <c r="D538" s="42"/>
      <c r="E538" s="57">
        <v>27591</v>
      </c>
    </row>
    <row r="539" spans="1:5" x14ac:dyDescent="0.25">
      <c r="A539" s="31" t="s">
        <v>8905</v>
      </c>
      <c r="B539" s="43" t="s">
        <v>8904</v>
      </c>
      <c r="C539" s="42"/>
      <c r="D539" s="42"/>
      <c r="E539" s="57">
        <v>41135</v>
      </c>
    </row>
    <row r="540" spans="1:5" x14ac:dyDescent="0.25">
      <c r="A540" s="31" t="s">
        <v>8903</v>
      </c>
      <c r="B540" s="43" t="s">
        <v>2899</v>
      </c>
      <c r="C540" s="42"/>
      <c r="D540" s="42"/>
      <c r="E540" s="57">
        <v>46863</v>
      </c>
    </row>
    <row r="541" spans="1:5" x14ac:dyDescent="0.25">
      <c r="A541" s="31" t="s">
        <v>8902</v>
      </c>
      <c r="B541" s="43" t="s">
        <v>2881</v>
      </c>
      <c r="C541" s="42"/>
      <c r="D541" s="42"/>
      <c r="E541" s="57">
        <v>6129</v>
      </c>
    </row>
    <row r="542" spans="1:5" x14ac:dyDescent="0.25">
      <c r="A542" s="31" t="s">
        <v>8901</v>
      </c>
      <c r="B542" s="43" t="s">
        <v>2900</v>
      </c>
      <c r="C542" s="42"/>
      <c r="D542" s="42"/>
      <c r="E542" s="57">
        <v>2043</v>
      </c>
    </row>
    <row r="543" spans="1:5" x14ac:dyDescent="0.25">
      <c r="A543" s="31" t="s">
        <v>8900</v>
      </c>
      <c r="B543" s="43" t="s">
        <v>2897</v>
      </c>
      <c r="C543" s="42"/>
      <c r="D543" s="42"/>
      <c r="E543" s="57">
        <v>48985</v>
      </c>
    </row>
    <row r="544" spans="1:5" x14ac:dyDescent="0.25">
      <c r="A544" s="31" t="s">
        <v>8899</v>
      </c>
      <c r="B544" s="43" t="s">
        <v>2882</v>
      </c>
      <c r="C544" s="42"/>
      <c r="D544" s="42"/>
      <c r="E544" s="57">
        <v>34527</v>
      </c>
    </row>
    <row r="545" spans="1:5" x14ac:dyDescent="0.25">
      <c r="A545" s="31" t="s">
        <v>8898</v>
      </c>
      <c r="B545" s="43" t="s">
        <v>2892</v>
      </c>
      <c r="C545" s="42"/>
      <c r="D545" s="42"/>
      <c r="E545" s="57">
        <v>113136</v>
      </c>
    </row>
    <row r="546" spans="1:5" x14ac:dyDescent="0.25">
      <c r="A546" s="31" t="s">
        <v>8897</v>
      </c>
      <c r="B546" s="43" t="s">
        <v>2883</v>
      </c>
      <c r="C546" s="42"/>
      <c r="D546" s="42"/>
      <c r="E546" s="57">
        <v>1000</v>
      </c>
    </row>
    <row r="547" spans="1:5" x14ac:dyDescent="0.25">
      <c r="A547" s="31" t="s">
        <v>8896</v>
      </c>
      <c r="B547" s="43" t="s">
        <v>2893</v>
      </c>
      <c r="C547" s="42"/>
      <c r="D547" s="42"/>
      <c r="E547" s="57">
        <v>1177</v>
      </c>
    </row>
    <row r="548" spans="1:5" x14ac:dyDescent="0.25">
      <c r="A548" s="31" t="s">
        <v>8895</v>
      </c>
      <c r="B548" s="43" t="s">
        <v>8894</v>
      </c>
      <c r="C548" s="42"/>
      <c r="D548" s="42"/>
      <c r="E548" s="57">
        <v>8573</v>
      </c>
    </row>
    <row r="549" spans="1:5" x14ac:dyDescent="0.25">
      <c r="A549" s="31" t="s">
        <v>8893</v>
      </c>
      <c r="B549" s="43" t="s">
        <v>2894</v>
      </c>
      <c r="C549" s="42"/>
      <c r="D549" s="42"/>
      <c r="E549" s="57">
        <v>1362</v>
      </c>
    </row>
    <row r="550" spans="1:5" x14ac:dyDescent="0.25">
      <c r="A550" s="31" t="s">
        <v>8892</v>
      </c>
      <c r="B550" s="43" t="s">
        <v>2895</v>
      </c>
      <c r="C550" s="42"/>
      <c r="D550" s="42"/>
      <c r="E550" s="57">
        <v>89312</v>
      </c>
    </row>
    <row r="551" spans="1:5" x14ac:dyDescent="0.25">
      <c r="A551" s="31" t="s">
        <v>8891</v>
      </c>
      <c r="B551" s="43" t="s">
        <v>2884</v>
      </c>
      <c r="C551" s="42"/>
      <c r="D551" s="42"/>
      <c r="E551" s="57">
        <v>89504</v>
      </c>
    </row>
    <row r="552" spans="1:5" x14ac:dyDescent="0.25">
      <c r="A552" s="31" t="s">
        <v>8890</v>
      </c>
      <c r="B552" s="43" t="s">
        <v>2896</v>
      </c>
      <c r="C552" s="42"/>
      <c r="D552" s="42"/>
      <c r="E552" s="57">
        <v>65223</v>
      </c>
    </row>
    <row r="553" spans="1:5" x14ac:dyDescent="0.25">
      <c r="A553" s="31" t="s">
        <v>8889</v>
      </c>
      <c r="B553" s="43" t="s">
        <v>2898</v>
      </c>
      <c r="C553" s="42"/>
      <c r="D553" s="42"/>
      <c r="E553" s="57">
        <v>69461</v>
      </c>
    </row>
    <row r="554" spans="1:5" x14ac:dyDescent="0.25">
      <c r="A554" s="31" t="s">
        <v>8888</v>
      </c>
      <c r="B554" s="43" t="s">
        <v>2887</v>
      </c>
      <c r="C554" s="42"/>
      <c r="D554" s="42"/>
      <c r="E554" s="57">
        <v>2724</v>
      </c>
    </row>
    <row r="555" spans="1:5" x14ac:dyDescent="0.25">
      <c r="A555" s="31" t="s">
        <v>8887</v>
      </c>
      <c r="B555" s="43" t="s">
        <v>8886</v>
      </c>
      <c r="C555" s="42"/>
      <c r="D555" s="42"/>
      <c r="E555" s="57">
        <v>3901</v>
      </c>
    </row>
    <row r="556" spans="1:5" x14ac:dyDescent="0.25">
      <c r="A556" s="31" t="s">
        <v>8885</v>
      </c>
      <c r="B556" s="43" t="s">
        <v>2885</v>
      </c>
      <c r="C556" s="42"/>
      <c r="D556" s="42"/>
      <c r="E556" s="57">
        <v>10319</v>
      </c>
    </row>
    <row r="557" spans="1:5" x14ac:dyDescent="0.25">
      <c r="A557" s="32" t="s">
        <v>5778</v>
      </c>
      <c r="B557" s="44" t="s">
        <v>5720</v>
      </c>
      <c r="C557" s="45"/>
      <c r="D557" s="45"/>
      <c r="E557" s="58">
        <v>774635</v>
      </c>
    </row>
    <row r="558" spans="1:5" x14ac:dyDescent="0.25">
      <c r="A558" s="32" t="s">
        <v>5779</v>
      </c>
      <c r="B558" s="44" t="s">
        <v>5720</v>
      </c>
      <c r="C558" s="45"/>
      <c r="D558" s="45"/>
      <c r="E558" s="58">
        <v>774635</v>
      </c>
    </row>
    <row r="559" spans="1:5" x14ac:dyDescent="0.25">
      <c r="A559" s="33" t="s">
        <v>5720</v>
      </c>
      <c r="B559" s="46" t="s">
        <v>5720</v>
      </c>
      <c r="C559" s="40"/>
      <c r="D559" s="40"/>
      <c r="E559" s="59" t="s">
        <v>5720</v>
      </c>
    </row>
    <row r="560" spans="1:5" x14ac:dyDescent="0.25">
      <c r="A560" s="29" t="s">
        <v>8884</v>
      </c>
      <c r="B560" s="47" t="s">
        <v>8883</v>
      </c>
      <c r="C560" s="40"/>
      <c r="D560" s="40"/>
      <c r="E560" s="55" t="s">
        <v>5724</v>
      </c>
    </row>
    <row r="561" spans="1:5" ht="14.1" customHeight="1" x14ac:dyDescent="0.25">
      <c r="A561" s="48" t="s">
        <v>8882</v>
      </c>
      <c r="B561" s="42"/>
      <c r="C561" s="42"/>
      <c r="D561" s="42"/>
      <c r="E561" s="42"/>
    </row>
    <row r="562" spans="1:5" x14ac:dyDescent="0.25">
      <c r="A562" s="30" t="s">
        <v>5725</v>
      </c>
      <c r="B562" s="49" t="s">
        <v>5726</v>
      </c>
      <c r="C562" s="42"/>
      <c r="D562" s="42"/>
      <c r="E562" s="56" t="s">
        <v>5727</v>
      </c>
    </row>
    <row r="563" spans="1:5" x14ac:dyDescent="0.25">
      <c r="A563" s="31" t="s">
        <v>8881</v>
      </c>
      <c r="B563" s="43" t="s">
        <v>2826</v>
      </c>
      <c r="C563" s="42"/>
      <c r="D563" s="42"/>
      <c r="E563" s="57">
        <v>5538</v>
      </c>
    </row>
    <row r="564" spans="1:5" x14ac:dyDescent="0.25">
      <c r="A564" s="31" t="s">
        <v>8880</v>
      </c>
      <c r="B564" s="43" t="s">
        <v>2825</v>
      </c>
      <c r="C564" s="42"/>
      <c r="D564" s="42"/>
      <c r="E564" s="57">
        <v>25974</v>
      </c>
    </row>
    <row r="565" spans="1:5" x14ac:dyDescent="0.25">
      <c r="A565" s="31" t="s">
        <v>14713</v>
      </c>
      <c r="B565" s="43" t="s">
        <v>14712</v>
      </c>
      <c r="C565" s="42"/>
      <c r="D565" s="42"/>
      <c r="E565" s="57">
        <v>1000</v>
      </c>
    </row>
    <row r="566" spans="1:5" x14ac:dyDescent="0.25">
      <c r="A566" s="31" t="s">
        <v>8879</v>
      </c>
      <c r="B566" s="43" t="s">
        <v>2827</v>
      </c>
      <c r="C566" s="42"/>
      <c r="D566" s="42"/>
      <c r="E566" s="57">
        <v>15879</v>
      </c>
    </row>
    <row r="567" spans="1:5" x14ac:dyDescent="0.25">
      <c r="A567" s="31" t="s">
        <v>8878</v>
      </c>
      <c r="B567" s="43" t="s">
        <v>2828</v>
      </c>
      <c r="C567" s="42"/>
      <c r="D567" s="42"/>
      <c r="E567" s="57">
        <v>7787</v>
      </c>
    </row>
    <row r="568" spans="1:5" x14ac:dyDescent="0.25">
      <c r="A568" s="31" t="s">
        <v>8877</v>
      </c>
      <c r="B568" s="43" t="s">
        <v>2824</v>
      </c>
      <c r="C568" s="42"/>
      <c r="D568" s="42"/>
      <c r="E568" s="57">
        <v>66008</v>
      </c>
    </row>
    <row r="569" spans="1:5" x14ac:dyDescent="0.25">
      <c r="A569" s="31" t="s">
        <v>8876</v>
      </c>
      <c r="B569" s="43" t="s">
        <v>2829</v>
      </c>
      <c r="C569" s="42"/>
      <c r="D569" s="42"/>
      <c r="E569" s="57">
        <v>27018</v>
      </c>
    </row>
    <row r="570" spans="1:5" x14ac:dyDescent="0.25">
      <c r="A570" s="32" t="s">
        <v>5778</v>
      </c>
      <c r="B570" s="44" t="s">
        <v>5720</v>
      </c>
      <c r="C570" s="45"/>
      <c r="D570" s="45"/>
      <c r="E570" s="58">
        <v>149204</v>
      </c>
    </row>
    <row r="571" spans="1:5" x14ac:dyDescent="0.25">
      <c r="A571" s="32" t="s">
        <v>5779</v>
      </c>
      <c r="B571" s="44" t="s">
        <v>5720</v>
      </c>
      <c r="C571" s="45"/>
      <c r="D571" s="45"/>
      <c r="E571" s="58">
        <v>149204</v>
      </c>
    </row>
    <row r="572" spans="1:5" x14ac:dyDescent="0.25">
      <c r="A572" s="33" t="s">
        <v>5720</v>
      </c>
      <c r="B572" s="46" t="s">
        <v>5720</v>
      </c>
      <c r="C572" s="40"/>
      <c r="D572" s="40"/>
      <c r="E572" s="59" t="s">
        <v>5720</v>
      </c>
    </row>
    <row r="573" spans="1:5" x14ac:dyDescent="0.25">
      <c r="A573" s="29" t="s">
        <v>8875</v>
      </c>
      <c r="B573" s="47" t="s">
        <v>8874</v>
      </c>
      <c r="C573" s="40"/>
      <c r="D573" s="40"/>
      <c r="E573" s="55" t="s">
        <v>5724</v>
      </c>
    </row>
    <row r="574" spans="1:5" ht="14.1" customHeight="1" x14ac:dyDescent="0.25">
      <c r="A574" s="48" t="s">
        <v>14695</v>
      </c>
      <c r="B574" s="42"/>
      <c r="C574" s="42"/>
      <c r="D574" s="42"/>
      <c r="E574" s="42"/>
    </row>
    <row r="575" spans="1:5" x14ac:dyDescent="0.25">
      <c r="A575" s="30" t="s">
        <v>5725</v>
      </c>
      <c r="B575" s="49" t="s">
        <v>5726</v>
      </c>
      <c r="C575" s="42"/>
      <c r="D575" s="42"/>
      <c r="E575" s="56" t="s">
        <v>5727</v>
      </c>
    </row>
    <row r="576" spans="1:5" x14ac:dyDescent="0.25">
      <c r="A576" s="31" t="s">
        <v>8873</v>
      </c>
      <c r="B576" s="43" t="s">
        <v>2756</v>
      </c>
      <c r="C576" s="42"/>
      <c r="D576" s="42"/>
      <c r="E576" s="57">
        <v>145125</v>
      </c>
    </row>
    <row r="577" spans="1:5" x14ac:dyDescent="0.25">
      <c r="A577" s="31" t="s">
        <v>8872</v>
      </c>
      <c r="B577" s="43" t="s">
        <v>2755</v>
      </c>
      <c r="C577" s="42"/>
      <c r="D577" s="42"/>
      <c r="E577" s="57">
        <v>4488</v>
      </c>
    </row>
    <row r="578" spans="1:5" x14ac:dyDescent="0.25">
      <c r="A578" s="32" t="s">
        <v>5778</v>
      </c>
      <c r="B578" s="44" t="s">
        <v>5720</v>
      </c>
      <c r="C578" s="45"/>
      <c r="D578" s="45"/>
      <c r="E578" s="58">
        <v>149613</v>
      </c>
    </row>
    <row r="579" spans="1:5" x14ac:dyDescent="0.25">
      <c r="A579" s="32" t="s">
        <v>5779</v>
      </c>
      <c r="B579" s="44" t="s">
        <v>5720</v>
      </c>
      <c r="C579" s="45"/>
      <c r="D579" s="45"/>
      <c r="E579" s="58">
        <v>149613</v>
      </c>
    </row>
    <row r="580" spans="1:5" x14ac:dyDescent="0.25">
      <c r="A580" s="33" t="s">
        <v>5720</v>
      </c>
      <c r="B580" s="46" t="s">
        <v>5720</v>
      </c>
      <c r="C580" s="40"/>
      <c r="D580" s="40"/>
      <c r="E580" s="59" t="s">
        <v>5720</v>
      </c>
    </row>
    <row r="581" spans="1:5" x14ac:dyDescent="0.25">
      <c r="A581" s="29" t="s">
        <v>8871</v>
      </c>
      <c r="B581" s="47" t="s">
        <v>8870</v>
      </c>
      <c r="C581" s="40"/>
      <c r="D581" s="40"/>
      <c r="E581" s="55" t="s">
        <v>5724</v>
      </c>
    </row>
    <row r="582" spans="1:5" ht="14.1" customHeight="1" x14ac:dyDescent="0.25">
      <c r="A582" s="48" t="s">
        <v>14711</v>
      </c>
      <c r="B582" s="42"/>
      <c r="C582" s="42"/>
      <c r="D582" s="42"/>
      <c r="E582" s="42"/>
    </row>
    <row r="583" spans="1:5" x14ac:dyDescent="0.25">
      <c r="A583" s="30" t="s">
        <v>5725</v>
      </c>
      <c r="B583" s="49" t="s">
        <v>5726</v>
      </c>
      <c r="C583" s="42"/>
      <c r="D583" s="42"/>
      <c r="E583" s="56" t="s">
        <v>5727</v>
      </c>
    </row>
    <row r="584" spans="1:5" x14ac:dyDescent="0.25">
      <c r="A584" s="31" t="s">
        <v>8869</v>
      </c>
      <c r="B584" s="43" t="s">
        <v>14710</v>
      </c>
      <c r="C584" s="42"/>
      <c r="D584" s="42"/>
      <c r="E584" s="57">
        <v>25000</v>
      </c>
    </row>
    <row r="585" spans="1:5" x14ac:dyDescent="0.25">
      <c r="A585" s="31" t="s">
        <v>8868</v>
      </c>
      <c r="B585" s="43" t="s">
        <v>2820</v>
      </c>
      <c r="C585" s="42"/>
      <c r="D585" s="42"/>
      <c r="E585" s="57">
        <v>43000</v>
      </c>
    </row>
    <row r="586" spans="1:5" x14ac:dyDescent="0.25">
      <c r="A586" s="31" t="s">
        <v>8867</v>
      </c>
      <c r="B586" s="43" t="s">
        <v>2819</v>
      </c>
      <c r="C586" s="42"/>
      <c r="D586" s="42"/>
      <c r="E586" s="57">
        <v>9714</v>
      </c>
    </row>
    <row r="587" spans="1:5" x14ac:dyDescent="0.25">
      <c r="A587" s="31" t="s">
        <v>8866</v>
      </c>
      <c r="B587" s="43" t="s">
        <v>2822</v>
      </c>
      <c r="C587" s="42"/>
      <c r="D587" s="42"/>
      <c r="E587" s="57">
        <v>7000</v>
      </c>
    </row>
    <row r="588" spans="1:5" x14ac:dyDescent="0.25">
      <c r="A588" s="31" t="s">
        <v>8865</v>
      </c>
      <c r="B588" s="43" t="s">
        <v>2821</v>
      </c>
      <c r="C588" s="42"/>
      <c r="D588" s="42"/>
      <c r="E588" s="57">
        <v>40000</v>
      </c>
    </row>
    <row r="589" spans="1:5" x14ac:dyDescent="0.25">
      <c r="A589" s="31" t="s">
        <v>8864</v>
      </c>
      <c r="B589" s="43" t="s">
        <v>8863</v>
      </c>
      <c r="C589" s="42"/>
      <c r="D589" s="42"/>
      <c r="E589" s="57">
        <v>1000</v>
      </c>
    </row>
    <row r="590" spans="1:5" x14ac:dyDescent="0.25">
      <c r="A590" s="31" t="s">
        <v>8862</v>
      </c>
      <c r="B590" s="43" t="s">
        <v>2823</v>
      </c>
      <c r="C590" s="42"/>
      <c r="D590" s="42"/>
      <c r="E590" s="57">
        <v>10000</v>
      </c>
    </row>
    <row r="591" spans="1:5" x14ac:dyDescent="0.25">
      <c r="A591" s="32" t="s">
        <v>5778</v>
      </c>
      <c r="B591" s="44" t="s">
        <v>5720</v>
      </c>
      <c r="C591" s="45"/>
      <c r="D591" s="45"/>
      <c r="E591" s="58">
        <v>135714</v>
      </c>
    </row>
    <row r="592" spans="1:5" x14ac:dyDescent="0.25">
      <c r="A592" s="32" t="s">
        <v>5779</v>
      </c>
      <c r="B592" s="44" t="s">
        <v>5720</v>
      </c>
      <c r="C592" s="45"/>
      <c r="D592" s="45"/>
      <c r="E592" s="58">
        <v>135714</v>
      </c>
    </row>
    <row r="593" spans="1:5" x14ac:dyDescent="0.25">
      <c r="A593" s="33" t="s">
        <v>5720</v>
      </c>
      <c r="B593" s="46" t="s">
        <v>5720</v>
      </c>
      <c r="C593" s="40"/>
      <c r="D593" s="40"/>
      <c r="E593" s="59" t="s">
        <v>5720</v>
      </c>
    </row>
    <row r="594" spans="1:5" x14ac:dyDescent="0.25">
      <c r="A594" s="29" t="s">
        <v>8861</v>
      </c>
      <c r="B594" s="47" t="s">
        <v>8860</v>
      </c>
      <c r="C594" s="40"/>
      <c r="D594" s="40"/>
      <c r="E594" s="55" t="s">
        <v>5724</v>
      </c>
    </row>
    <row r="595" spans="1:5" ht="14.1" customHeight="1" x14ac:dyDescent="0.25">
      <c r="A595" s="48" t="s">
        <v>14709</v>
      </c>
      <c r="B595" s="42"/>
      <c r="C595" s="42"/>
      <c r="D595" s="42"/>
      <c r="E595" s="42"/>
    </row>
    <row r="596" spans="1:5" x14ac:dyDescent="0.25">
      <c r="A596" s="30" t="s">
        <v>5725</v>
      </c>
      <c r="B596" s="49" t="s">
        <v>5726</v>
      </c>
      <c r="C596" s="42"/>
      <c r="D596" s="42"/>
      <c r="E596" s="56" t="s">
        <v>5727</v>
      </c>
    </row>
    <row r="597" spans="1:5" x14ac:dyDescent="0.25">
      <c r="A597" s="31" t="s">
        <v>8858</v>
      </c>
      <c r="B597" s="43" t="s">
        <v>2836</v>
      </c>
      <c r="C597" s="42"/>
      <c r="D597" s="42"/>
      <c r="E597" s="57">
        <v>15640</v>
      </c>
    </row>
    <row r="598" spans="1:5" x14ac:dyDescent="0.25">
      <c r="A598" s="31" t="s">
        <v>8857</v>
      </c>
      <c r="B598" s="43" t="s">
        <v>2837</v>
      </c>
      <c r="C598" s="42"/>
      <c r="D598" s="42"/>
      <c r="E598" s="57">
        <v>17789</v>
      </c>
    </row>
    <row r="599" spans="1:5" x14ac:dyDescent="0.25">
      <c r="A599" s="31" t="s">
        <v>8856</v>
      </c>
      <c r="B599" s="43" t="s">
        <v>2838</v>
      </c>
      <c r="C599" s="42"/>
      <c r="D599" s="42"/>
      <c r="E599" s="57">
        <v>40560</v>
      </c>
    </row>
    <row r="600" spans="1:5" x14ac:dyDescent="0.25">
      <c r="A600" s="32" t="s">
        <v>5778</v>
      </c>
      <c r="B600" s="44" t="s">
        <v>5720</v>
      </c>
      <c r="C600" s="45"/>
      <c r="D600" s="45"/>
      <c r="E600" s="58">
        <v>73989</v>
      </c>
    </row>
    <row r="601" spans="1:5" x14ac:dyDescent="0.25">
      <c r="A601" s="32" t="s">
        <v>5779</v>
      </c>
      <c r="B601" s="44" t="s">
        <v>5720</v>
      </c>
      <c r="C601" s="45"/>
      <c r="D601" s="45"/>
      <c r="E601" s="58">
        <v>73989</v>
      </c>
    </row>
    <row r="602" spans="1:5" x14ac:dyDescent="0.25">
      <c r="A602" s="33" t="s">
        <v>5720</v>
      </c>
      <c r="B602" s="46" t="s">
        <v>5720</v>
      </c>
      <c r="C602" s="40"/>
      <c r="D602" s="40"/>
      <c r="E602" s="59" t="s">
        <v>5720</v>
      </c>
    </row>
    <row r="603" spans="1:5" x14ac:dyDescent="0.25">
      <c r="A603" s="29" t="s">
        <v>8855</v>
      </c>
      <c r="B603" s="47" t="s">
        <v>8854</v>
      </c>
      <c r="C603" s="40"/>
      <c r="D603" s="40"/>
      <c r="E603" s="55" t="s">
        <v>5724</v>
      </c>
    </row>
    <row r="604" spans="1:5" ht="14.1" customHeight="1" x14ac:dyDescent="0.25">
      <c r="A604" s="48" t="s">
        <v>14708</v>
      </c>
      <c r="B604" s="42"/>
      <c r="C604" s="42"/>
      <c r="D604" s="42"/>
      <c r="E604" s="42"/>
    </row>
    <row r="605" spans="1:5" x14ac:dyDescent="0.25">
      <c r="A605" s="30" t="s">
        <v>5725</v>
      </c>
      <c r="B605" s="49" t="s">
        <v>5726</v>
      </c>
      <c r="C605" s="42"/>
      <c r="D605" s="42"/>
      <c r="E605" s="56" t="s">
        <v>5727</v>
      </c>
    </row>
    <row r="606" spans="1:5" x14ac:dyDescent="0.25">
      <c r="A606" s="31" t="s">
        <v>8853</v>
      </c>
      <c r="B606" s="43" t="s">
        <v>2792</v>
      </c>
      <c r="C606" s="42"/>
      <c r="D606" s="42"/>
      <c r="E606" s="57">
        <v>32293</v>
      </c>
    </row>
    <row r="607" spans="1:5" x14ac:dyDescent="0.25">
      <c r="A607" s="32" t="s">
        <v>5778</v>
      </c>
      <c r="B607" s="44" t="s">
        <v>5720</v>
      </c>
      <c r="C607" s="45"/>
      <c r="D607" s="45"/>
      <c r="E607" s="58">
        <v>32293</v>
      </c>
    </row>
    <row r="608" spans="1:5" x14ac:dyDescent="0.25">
      <c r="A608" s="32" t="s">
        <v>5779</v>
      </c>
      <c r="B608" s="44" t="s">
        <v>5720</v>
      </c>
      <c r="C608" s="45"/>
      <c r="D608" s="45"/>
      <c r="E608" s="58">
        <v>32293</v>
      </c>
    </row>
    <row r="609" spans="1:5" x14ac:dyDescent="0.25">
      <c r="A609" s="33" t="s">
        <v>5720</v>
      </c>
      <c r="B609" s="46" t="s">
        <v>5720</v>
      </c>
      <c r="C609" s="40"/>
      <c r="D609" s="40"/>
      <c r="E609" s="59" t="s">
        <v>5720</v>
      </c>
    </row>
    <row r="610" spans="1:5" x14ac:dyDescent="0.25">
      <c r="A610" s="29" t="s">
        <v>8852</v>
      </c>
      <c r="B610" s="47" t="s">
        <v>8851</v>
      </c>
      <c r="C610" s="40"/>
      <c r="D610" s="40"/>
      <c r="E610" s="55" t="s">
        <v>5724</v>
      </c>
    </row>
    <row r="611" spans="1:5" ht="14.1" customHeight="1" x14ac:dyDescent="0.25">
      <c r="A611" s="48" t="s">
        <v>14707</v>
      </c>
      <c r="B611" s="42"/>
      <c r="C611" s="42"/>
      <c r="D611" s="42"/>
      <c r="E611" s="42"/>
    </row>
    <row r="612" spans="1:5" x14ac:dyDescent="0.25">
      <c r="A612" s="30" t="s">
        <v>5725</v>
      </c>
      <c r="B612" s="49" t="s">
        <v>5726</v>
      </c>
      <c r="C612" s="42"/>
      <c r="D612" s="42"/>
      <c r="E612" s="56" t="s">
        <v>5727</v>
      </c>
    </row>
    <row r="613" spans="1:5" x14ac:dyDescent="0.25">
      <c r="A613" s="31" t="s">
        <v>8850</v>
      </c>
      <c r="B613" s="43" t="s">
        <v>5605</v>
      </c>
      <c r="C613" s="42"/>
      <c r="D613" s="42"/>
      <c r="E613" s="57">
        <v>40918</v>
      </c>
    </row>
    <row r="614" spans="1:5" x14ac:dyDescent="0.25">
      <c r="A614" s="31" t="s">
        <v>8849</v>
      </c>
      <c r="B614" s="43" t="s">
        <v>5606</v>
      </c>
      <c r="C614" s="42"/>
      <c r="D614" s="42"/>
      <c r="E614" s="57">
        <v>43325</v>
      </c>
    </row>
    <row r="615" spans="1:5" x14ac:dyDescent="0.25">
      <c r="A615" s="31" t="s">
        <v>8848</v>
      </c>
      <c r="B615" s="43" t="s">
        <v>5607</v>
      </c>
      <c r="C615" s="42"/>
      <c r="D615" s="42"/>
      <c r="E615" s="57">
        <v>22486</v>
      </c>
    </row>
    <row r="616" spans="1:5" x14ac:dyDescent="0.25">
      <c r="A616" s="31" t="s">
        <v>8847</v>
      </c>
      <c r="B616" s="43" t="s">
        <v>5608</v>
      </c>
      <c r="C616" s="42"/>
      <c r="D616" s="42"/>
      <c r="E616" s="57">
        <v>12226</v>
      </c>
    </row>
    <row r="617" spans="1:5" x14ac:dyDescent="0.25">
      <c r="A617" s="32" t="s">
        <v>5778</v>
      </c>
      <c r="B617" s="44" t="s">
        <v>5720</v>
      </c>
      <c r="C617" s="45"/>
      <c r="D617" s="45"/>
      <c r="E617" s="58">
        <v>118955</v>
      </c>
    </row>
    <row r="618" spans="1:5" x14ac:dyDescent="0.25">
      <c r="A618" s="32" t="s">
        <v>5779</v>
      </c>
      <c r="B618" s="44" t="s">
        <v>5720</v>
      </c>
      <c r="C618" s="45"/>
      <c r="D618" s="45"/>
      <c r="E618" s="58">
        <v>118955</v>
      </c>
    </row>
    <row r="619" spans="1:5" x14ac:dyDescent="0.25">
      <c r="A619" s="33" t="s">
        <v>5720</v>
      </c>
      <c r="B619" s="46" t="s">
        <v>5720</v>
      </c>
      <c r="C619" s="40"/>
      <c r="D619" s="40"/>
      <c r="E619" s="59" t="s">
        <v>5720</v>
      </c>
    </row>
    <row r="620" spans="1:5" x14ac:dyDescent="0.25">
      <c r="A620" s="29" t="s">
        <v>8846</v>
      </c>
      <c r="B620" s="47" t="s">
        <v>8845</v>
      </c>
      <c r="C620" s="40"/>
      <c r="D620" s="40"/>
      <c r="E620" s="55" t="s">
        <v>5724</v>
      </c>
    </row>
    <row r="621" spans="1:5" ht="14.1" customHeight="1" x14ac:dyDescent="0.25">
      <c r="A621" s="48" t="s">
        <v>14706</v>
      </c>
      <c r="B621" s="42"/>
      <c r="C621" s="42"/>
      <c r="D621" s="42"/>
      <c r="E621" s="42"/>
    </row>
    <row r="622" spans="1:5" x14ac:dyDescent="0.25">
      <c r="A622" s="30" t="s">
        <v>5725</v>
      </c>
      <c r="B622" s="49" t="s">
        <v>5726</v>
      </c>
      <c r="C622" s="42"/>
      <c r="D622" s="42"/>
      <c r="E622" s="56" t="s">
        <v>5727</v>
      </c>
    </row>
    <row r="623" spans="1:5" x14ac:dyDescent="0.25">
      <c r="A623" s="31" t="s">
        <v>14705</v>
      </c>
      <c r="B623" s="43" t="s">
        <v>14704</v>
      </c>
      <c r="C623" s="42"/>
      <c r="D623" s="42"/>
      <c r="E623" s="57">
        <v>53406</v>
      </c>
    </row>
    <row r="624" spans="1:5" x14ac:dyDescent="0.25">
      <c r="A624" s="31" t="s">
        <v>8844</v>
      </c>
      <c r="B624" s="43" t="s">
        <v>2762</v>
      </c>
      <c r="C624" s="42"/>
      <c r="D624" s="42"/>
      <c r="E624" s="57">
        <v>48426</v>
      </c>
    </row>
    <row r="625" spans="1:5" x14ac:dyDescent="0.25">
      <c r="A625" s="31" t="s">
        <v>8843</v>
      </c>
      <c r="B625" s="43" t="s">
        <v>2763</v>
      </c>
      <c r="C625" s="42"/>
      <c r="D625" s="42"/>
      <c r="E625" s="57">
        <v>5898</v>
      </c>
    </row>
    <row r="626" spans="1:5" x14ac:dyDescent="0.25">
      <c r="A626" s="31" t="s">
        <v>8840</v>
      </c>
      <c r="B626" s="43" t="s">
        <v>14703</v>
      </c>
      <c r="C626" s="42"/>
      <c r="D626" s="42"/>
      <c r="E626" s="57">
        <v>8004</v>
      </c>
    </row>
    <row r="627" spans="1:5" x14ac:dyDescent="0.25">
      <c r="A627" s="31" t="s">
        <v>8842</v>
      </c>
      <c r="B627" s="43" t="s">
        <v>2782</v>
      </c>
      <c r="C627" s="42"/>
      <c r="D627" s="42"/>
      <c r="E627" s="57">
        <v>4000</v>
      </c>
    </row>
    <row r="628" spans="1:5" x14ac:dyDescent="0.25">
      <c r="A628" s="31" t="s">
        <v>8841</v>
      </c>
      <c r="B628" s="43" t="s">
        <v>2768</v>
      </c>
      <c r="C628" s="42"/>
      <c r="D628" s="42"/>
      <c r="E628" s="57">
        <v>66870</v>
      </c>
    </row>
    <row r="629" spans="1:5" x14ac:dyDescent="0.25">
      <c r="A629" s="31" t="s">
        <v>8839</v>
      </c>
      <c r="B629" s="43" t="s">
        <v>2774</v>
      </c>
      <c r="C629" s="42"/>
      <c r="D629" s="42"/>
      <c r="E629" s="57">
        <v>17826</v>
      </c>
    </row>
    <row r="630" spans="1:5" x14ac:dyDescent="0.25">
      <c r="A630" s="31" t="s">
        <v>8838</v>
      </c>
      <c r="B630" s="43" t="s">
        <v>2775</v>
      </c>
      <c r="C630" s="42"/>
      <c r="D630" s="42"/>
      <c r="E630" s="57">
        <v>2178</v>
      </c>
    </row>
    <row r="631" spans="1:5" x14ac:dyDescent="0.25">
      <c r="A631" s="31" t="s">
        <v>8837</v>
      </c>
      <c r="B631" s="43" t="s">
        <v>2764</v>
      </c>
      <c r="C631" s="42"/>
      <c r="D631" s="42"/>
      <c r="E631" s="57">
        <v>16252</v>
      </c>
    </row>
    <row r="632" spans="1:5" x14ac:dyDescent="0.25">
      <c r="A632" s="31" t="s">
        <v>8836</v>
      </c>
      <c r="B632" s="43" t="s">
        <v>2765</v>
      </c>
      <c r="C632" s="42"/>
      <c r="D632" s="42"/>
      <c r="E632" s="57">
        <v>26406</v>
      </c>
    </row>
    <row r="633" spans="1:5" x14ac:dyDescent="0.25">
      <c r="A633" s="31" t="s">
        <v>8835</v>
      </c>
      <c r="B633" s="43" t="s">
        <v>2787</v>
      </c>
      <c r="C633" s="42"/>
      <c r="D633" s="42"/>
      <c r="E633" s="57">
        <v>1452</v>
      </c>
    </row>
    <row r="634" spans="1:5" x14ac:dyDescent="0.25">
      <c r="A634" s="31" t="s">
        <v>8834</v>
      </c>
      <c r="B634" s="43" t="s">
        <v>2773</v>
      </c>
      <c r="C634" s="42"/>
      <c r="D634" s="42"/>
      <c r="E634" s="57">
        <v>1000</v>
      </c>
    </row>
    <row r="635" spans="1:5" x14ac:dyDescent="0.25">
      <c r="A635" s="31" t="s">
        <v>8833</v>
      </c>
      <c r="B635" s="43" t="s">
        <v>2766</v>
      </c>
      <c r="C635" s="42"/>
      <c r="D635" s="42"/>
      <c r="E635" s="57">
        <v>56574</v>
      </c>
    </row>
    <row r="636" spans="1:5" x14ac:dyDescent="0.25">
      <c r="A636" s="31" t="s">
        <v>8832</v>
      </c>
      <c r="B636" s="43" t="s">
        <v>2767</v>
      </c>
      <c r="C636" s="42"/>
      <c r="D636" s="42"/>
      <c r="E636" s="57">
        <v>245584</v>
      </c>
    </row>
    <row r="637" spans="1:5" x14ac:dyDescent="0.25">
      <c r="A637" s="31" t="s">
        <v>8831</v>
      </c>
      <c r="B637" s="43" t="s">
        <v>2780</v>
      </c>
      <c r="C637" s="42"/>
      <c r="D637" s="42"/>
      <c r="E637" s="57">
        <v>2904</v>
      </c>
    </row>
    <row r="638" spans="1:5" x14ac:dyDescent="0.25">
      <c r="A638" s="31" t="s">
        <v>8830</v>
      </c>
      <c r="B638" s="43" t="s">
        <v>2788</v>
      </c>
      <c r="C638" s="42"/>
      <c r="D638" s="42"/>
      <c r="E638" s="57">
        <v>19398</v>
      </c>
    </row>
    <row r="639" spans="1:5" x14ac:dyDescent="0.25">
      <c r="A639" s="31" t="s">
        <v>8829</v>
      </c>
      <c r="B639" s="43" t="s">
        <v>2777</v>
      </c>
      <c r="C639" s="42"/>
      <c r="D639" s="42"/>
      <c r="E639" s="57">
        <v>26286</v>
      </c>
    </row>
    <row r="640" spans="1:5" x14ac:dyDescent="0.25">
      <c r="A640" s="31" t="s">
        <v>8828</v>
      </c>
      <c r="B640" s="43" t="s">
        <v>2778</v>
      </c>
      <c r="C640" s="42"/>
      <c r="D640" s="42"/>
      <c r="E640" s="57">
        <v>24318</v>
      </c>
    </row>
    <row r="641" spans="1:5" x14ac:dyDescent="0.25">
      <c r="A641" s="31" t="s">
        <v>8827</v>
      </c>
      <c r="B641" s="43" t="s">
        <v>2779</v>
      </c>
      <c r="C641" s="42"/>
      <c r="D641" s="42"/>
      <c r="E641" s="57">
        <v>21546</v>
      </c>
    </row>
    <row r="642" spans="1:5" x14ac:dyDescent="0.25">
      <c r="A642" s="31" t="s">
        <v>8826</v>
      </c>
      <c r="B642" s="43" t="s">
        <v>2783</v>
      </c>
      <c r="C642" s="42"/>
      <c r="D642" s="42"/>
      <c r="E642" s="57">
        <v>13368</v>
      </c>
    </row>
    <row r="643" spans="1:5" x14ac:dyDescent="0.25">
      <c r="A643" s="31" t="s">
        <v>8825</v>
      </c>
      <c r="B643" s="43" t="s">
        <v>2769</v>
      </c>
      <c r="C643" s="42"/>
      <c r="D643" s="42"/>
      <c r="E643" s="57">
        <v>13860</v>
      </c>
    </row>
    <row r="644" spans="1:5" x14ac:dyDescent="0.25">
      <c r="A644" s="31" t="s">
        <v>8824</v>
      </c>
      <c r="B644" s="43" t="s">
        <v>2785</v>
      </c>
      <c r="C644" s="42"/>
      <c r="D644" s="42"/>
      <c r="E644" s="57">
        <v>14076</v>
      </c>
    </row>
    <row r="645" spans="1:5" x14ac:dyDescent="0.25">
      <c r="A645" s="31" t="s">
        <v>8823</v>
      </c>
      <c r="B645" s="43" t="s">
        <v>2770</v>
      </c>
      <c r="C645" s="42"/>
      <c r="D645" s="42"/>
      <c r="E645" s="57">
        <v>19278</v>
      </c>
    </row>
    <row r="646" spans="1:5" x14ac:dyDescent="0.25">
      <c r="A646" s="31" t="s">
        <v>8822</v>
      </c>
      <c r="B646" s="43" t="s">
        <v>2781</v>
      </c>
      <c r="C646" s="42"/>
      <c r="D646" s="42"/>
      <c r="E646" s="57">
        <v>1512</v>
      </c>
    </row>
    <row r="647" spans="1:5" x14ac:dyDescent="0.25">
      <c r="A647" s="31" t="s">
        <v>8821</v>
      </c>
      <c r="B647" s="43" t="s">
        <v>2771</v>
      </c>
      <c r="C647" s="42"/>
      <c r="D647" s="42"/>
      <c r="E647" s="57">
        <v>31014</v>
      </c>
    </row>
    <row r="648" spans="1:5" x14ac:dyDescent="0.25">
      <c r="A648" s="31" t="s">
        <v>8820</v>
      </c>
      <c r="B648" s="43" t="s">
        <v>2772</v>
      </c>
      <c r="C648" s="42"/>
      <c r="D648" s="42"/>
      <c r="E648" s="57">
        <v>133265</v>
      </c>
    </row>
    <row r="649" spans="1:5" x14ac:dyDescent="0.25">
      <c r="A649" s="31" t="s">
        <v>14702</v>
      </c>
      <c r="B649" s="43" t="s">
        <v>14701</v>
      </c>
      <c r="C649" s="42"/>
      <c r="D649" s="42"/>
      <c r="E649" s="57">
        <v>4000</v>
      </c>
    </row>
    <row r="650" spans="1:5" x14ac:dyDescent="0.25">
      <c r="A650" s="31" t="s">
        <v>8819</v>
      </c>
      <c r="B650" s="43" t="s">
        <v>2776</v>
      </c>
      <c r="C650" s="42"/>
      <c r="D650" s="42"/>
      <c r="E650" s="57">
        <v>1000</v>
      </c>
    </row>
    <row r="651" spans="1:5" x14ac:dyDescent="0.25">
      <c r="A651" s="31" t="s">
        <v>8818</v>
      </c>
      <c r="B651" s="43" t="s">
        <v>2784</v>
      </c>
      <c r="C651" s="42"/>
      <c r="D651" s="42"/>
      <c r="E651" s="57">
        <v>3630</v>
      </c>
    </row>
    <row r="652" spans="1:5" x14ac:dyDescent="0.25">
      <c r="A652" s="31" t="s">
        <v>8817</v>
      </c>
      <c r="B652" s="43" t="s">
        <v>2786</v>
      </c>
      <c r="C652" s="42"/>
      <c r="D652" s="42"/>
      <c r="E652" s="57">
        <v>10668</v>
      </c>
    </row>
    <row r="653" spans="1:5" x14ac:dyDescent="0.25">
      <c r="A653" s="32" t="s">
        <v>5778</v>
      </c>
      <c r="B653" s="44" t="s">
        <v>5720</v>
      </c>
      <c r="C653" s="45"/>
      <c r="D653" s="45"/>
      <c r="E653" s="58">
        <v>893999</v>
      </c>
    </row>
    <row r="654" spans="1:5" x14ac:dyDescent="0.25">
      <c r="A654" s="32" t="s">
        <v>5779</v>
      </c>
      <c r="B654" s="44" t="s">
        <v>5720</v>
      </c>
      <c r="C654" s="45"/>
      <c r="D654" s="45"/>
      <c r="E654" s="58">
        <v>893999</v>
      </c>
    </row>
    <row r="655" spans="1:5" x14ac:dyDescent="0.25">
      <c r="A655" s="33" t="s">
        <v>5720</v>
      </c>
      <c r="B655" s="46" t="s">
        <v>5720</v>
      </c>
      <c r="C655" s="40"/>
      <c r="D655" s="40"/>
      <c r="E655" s="59" t="s">
        <v>5720</v>
      </c>
    </row>
    <row r="656" spans="1:5" x14ac:dyDescent="0.25">
      <c r="A656" s="29" t="s">
        <v>8816</v>
      </c>
      <c r="B656" s="47" t="s">
        <v>8815</v>
      </c>
      <c r="C656" s="40"/>
      <c r="D656" s="40"/>
      <c r="E656" s="55" t="s">
        <v>5724</v>
      </c>
    </row>
    <row r="657" spans="1:5" ht="14.1" customHeight="1" x14ac:dyDescent="0.25">
      <c r="A657" s="48" t="s">
        <v>14695</v>
      </c>
      <c r="B657" s="42"/>
      <c r="C657" s="42"/>
      <c r="D657" s="42"/>
      <c r="E657" s="42"/>
    </row>
    <row r="658" spans="1:5" x14ac:dyDescent="0.25">
      <c r="A658" s="30" t="s">
        <v>5725</v>
      </c>
      <c r="B658" s="49" t="s">
        <v>5726</v>
      </c>
      <c r="C658" s="42"/>
      <c r="D658" s="42"/>
      <c r="E658" s="56" t="s">
        <v>5727</v>
      </c>
    </row>
    <row r="659" spans="1:5" x14ac:dyDescent="0.25">
      <c r="A659" s="31" t="s">
        <v>8814</v>
      </c>
      <c r="B659" s="43" t="s">
        <v>2758</v>
      </c>
      <c r="C659" s="42"/>
      <c r="D659" s="42"/>
      <c r="E659" s="57">
        <v>58433</v>
      </c>
    </row>
    <row r="660" spans="1:5" x14ac:dyDescent="0.25">
      <c r="A660" s="31" t="s">
        <v>8813</v>
      </c>
      <c r="B660" s="43" t="s">
        <v>2757</v>
      </c>
      <c r="C660" s="42"/>
      <c r="D660" s="42"/>
      <c r="E660" s="57">
        <v>22096</v>
      </c>
    </row>
    <row r="661" spans="1:5" x14ac:dyDescent="0.25">
      <c r="A661" s="32" t="s">
        <v>5778</v>
      </c>
      <c r="B661" s="44" t="s">
        <v>5720</v>
      </c>
      <c r="C661" s="45"/>
      <c r="D661" s="45"/>
      <c r="E661" s="58">
        <v>80529</v>
      </c>
    </row>
    <row r="662" spans="1:5" x14ac:dyDescent="0.25">
      <c r="A662" s="32" t="s">
        <v>5779</v>
      </c>
      <c r="B662" s="44" t="s">
        <v>5720</v>
      </c>
      <c r="C662" s="45"/>
      <c r="D662" s="45"/>
      <c r="E662" s="58">
        <v>80529</v>
      </c>
    </row>
    <row r="663" spans="1:5" x14ac:dyDescent="0.25">
      <c r="A663" s="33" t="s">
        <v>5720</v>
      </c>
      <c r="B663" s="46" t="s">
        <v>5720</v>
      </c>
      <c r="C663" s="40"/>
      <c r="D663" s="40"/>
      <c r="E663" s="59" t="s">
        <v>5720</v>
      </c>
    </row>
    <row r="664" spans="1:5" x14ac:dyDescent="0.25">
      <c r="A664" s="29" t="s">
        <v>8812</v>
      </c>
      <c r="B664" s="47" t="s">
        <v>8811</v>
      </c>
      <c r="C664" s="40"/>
      <c r="D664" s="40"/>
      <c r="E664" s="55" t="s">
        <v>5724</v>
      </c>
    </row>
    <row r="665" spans="1:5" ht="14.1" customHeight="1" x14ac:dyDescent="0.25">
      <c r="A665" s="48" t="s">
        <v>14700</v>
      </c>
      <c r="B665" s="42"/>
      <c r="C665" s="42"/>
      <c r="D665" s="42"/>
      <c r="E665" s="42"/>
    </row>
    <row r="666" spans="1:5" x14ac:dyDescent="0.25">
      <c r="A666" s="30" t="s">
        <v>5725</v>
      </c>
      <c r="B666" s="49" t="s">
        <v>5726</v>
      </c>
      <c r="C666" s="42"/>
      <c r="D666" s="42"/>
      <c r="E666" s="56" t="s">
        <v>5727</v>
      </c>
    </row>
    <row r="667" spans="1:5" x14ac:dyDescent="0.25">
      <c r="A667" s="31" t="s">
        <v>8810</v>
      </c>
      <c r="B667" s="43" t="s">
        <v>8809</v>
      </c>
      <c r="C667" s="42"/>
      <c r="D667" s="42"/>
      <c r="E667" s="57">
        <v>123972</v>
      </c>
    </row>
    <row r="668" spans="1:5" x14ac:dyDescent="0.25">
      <c r="A668" s="31" t="s">
        <v>8808</v>
      </c>
      <c r="B668" s="43" t="s">
        <v>8807</v>
      </c>
      <c r="C668" s="42"/>
      <c r="D668" s="42"/>
      <c r="E668" s="57">
        <v>81478</v>
      </c>
    </row>
    <row r="669" spans="1:5" x14ac:dyDescent="0.25">
      <c r="A669" s="31" t="s">
        <v>8806</v>
      </c>
      <c r="B669" s="43" t="s">
        <v>2852</v>
      </c>
      <c r="C669" s="42"/>
      <c r="D669" s="42"/>
      <c r="E669" s="57">
        <v>70723</v>
      </c>
    </row>
    <row r="670" spans="1:5" x14ac:dyDescent="0.25">
      <c r="A670" s="31" t="s">
        <v>8805</v>
      </c>
      <c r="B670" s="43" t="s">
        <v>2861</v>
      </c>
      <c r="C670" s="42"/>
      <c r="D670" s="42"/>
      <c r="E670" s="57">
        <v>13494</v>
      </c>
    </row>
    <row r="671" spans="1:5" x14ac:dyDescent="0.25">
      <c r="A671" s="31" t="s">
        <v>8804</v>
      </c>
      <c r="B671" s="43" t="s">
        <v>2853</v>
      </c>
      <c r="C671" s="42"/>
      <c r="D671" s="42"/>
      <c r="E671" s="57">
        <v>53233</v>
      </c>
    </row>
    <row r="672" spans="1:5" x14ac:dyDescent="0.25">
      <c r="A672" s="31" t="s">
        <v>8803</v>
      </c>
      <c r="B672" s="43" t="s">
        <v>2856</v>
      </c>
      <c r="C672" s="42"/>
      <c r="D672" s="42"/>
      <c r="E672" s="57">
        <v>133943</v>
      </c>
    </row>
    <row r="673" spans="1:5" x14ac:dyDescent="0.25">
      <c r="A673" s="31" t="s">
        <v>8802</v>
      </c>
      <c r="B673" s="43" t="s">
        <v>2851</v>
      </c>
      <c r="C673" s="42"/>
      <c r="D673" s="42"/>
      <c r="E673" s="57">
        <v>80720</v>
      </c>
    </row>
    <row r="674" spans="1:5" x14ac:dyDescent="0.25">
      <c r="A674" s="31" t="s">
        <v>8801</v>
      </c>
      <c r="B674" s="43" t="s">
        <v>2862</v>
      </c>
      <c r="C674" s="42"/>
      <c r="D674" s="42"/>
      <c r="E674" s="57">
        <v>21499</v>
      </c>
    </row>
    <row r="675" spans="1:5" x14ac:dyDescent="0.25">
      <c r="A675" s="31" t="s">
        <v>8800</v>
      </c>
      <c r="B675" s="43" t="s">
        <v>2865</v>
      </c>
      <c r="C675" s="42"/>
      <c r="D675" s="42"/>
      <c r="E675" s="57">
        <v>64481</v>
      </c>
    </row>
    <row r="676" spans="1:5" x14ac:dyDescent="0.25">
      <c r="A676" s="31" t="s">
        <v>8799</v>
      </c>
      <c r="B676" s="43" t="s">
        <v>2859</v>
      </c>
      <c r="C676" s="42"/>
      <c r="D676" s="42"/>
      <c r="E676" s="57">
        <v>3249</v>
      </c>
    </row>
    <row r="677" spans="1:5" x14ac:dyDescent="0.25">
      <c r="A677" s="31" t="s">
        <v>8798</v>
      </c>
      <c r="B677" s="43" t="s">
        <v>2855</v>
      </c>
      <c r="C677" s="42"/>
      <c r="D677" s="42"/>
      <c r="E677" s="57">
        <v>10498</v>
      </c>
    </row>
    <row r="678" spans="1:5" x14ac:dyDescent="0.25">
      <c r="A678" s="31" t="s">
        <v>8797</v>
      </c>
      <c r="B678" s="43" t="s">
        <v>2860</v>
      </c>
      <c r="C678" s="42"/>
      <c r="D678" s="42"/>
      <c r="E678" s="57">
        <v>22495</v>
      </c>
    </row>
    <row r="679" spans="1:5" x14ac:dyDescent="0.25">
      <c r="A679" s="31" t="s">
        <v>8796</v>
      </c>
      <c r="B679" s="43" t="s">
        <v>2858</v>
      </c>
      <c r="C679" s="42"/>
      <c r="D679" s="42"/>
      <c r="E679" s="57">
        <v>2499</v>
      </c>
    </row>
    <row r="680" spans="1:5" x14ac:dyDescent="0.25">
      <c r="A680" s="31" t="s">
        <v>8795</v>
      </c>
      <c r="B680" s="43" t="s">
        <v>2857</v>
      </c>
      <c r="C680" s="42"/>
      <c r="D680" s="42"/>
      <c r="E680" s="57">
        <v>14494</v>
      </c>
    </row>
    <row r="681" spans="1:5" x14ac:dyDescent="0.25">
      <c r="A681" s="31" t="s">
        <v>8794</v>
      </c>
      <c r="B681" s="43" t="s">
        <v>8793</v>
      </c>
      <c r="C681" s="42"/>
      <c r="D681" s="42"/>
      <c r="E681" s="57">
        <v>40993</v>
      </c>
    </row>
    <row r="682" spans="1:5" x14ac:dyDescent="0.25">
      <c r="A682" s="31" t="s">
        <v>14699</v>
      </c>
      <c r="B682" s="43" t="s">
        <v>14698</v>
      </c>
      <c r="C682" s="42"/>
      <c r="D682" s="42"/>
      <c r="E682" s="57">
        <v>1500</v>
      </c>
    </row>
    <row r="683" spans="1:5" x14ac:dyDescent="0.25">
      <c r="A683" s="31" t="s">
        <v>8792</v>
      </c>
      <c r="B683" s="43" t="s">
        <v>2854</v>
      </c>
      <c r="C683" s="42"/>
      <c r="D683" s="42"/>
      <c r="E683" s="57">
        <v>58481</v>
      </c>
    </row>
    <row r="684" spans="1:5" x14ac:dyDescent="0.25">
      <c r="A684" s="31" t="s">
        <v>14697</v>
      </c>
      <c r="B684" s="43" t="s">
        <v>14696</v>
      </c>
      <c r="C684" s="42"/>
      <c r="D684" s="42"/>
      <c r="E684" s="57">
        <v>10000</v>
      </c>
    </row>
    <row r="685" spans="1:5" x14ac:dyDescent="0.25">
      <c r="A685" s="31" t="s">
        <v>8791</v>
      </c>
      <c r="B685" s="43" t="s">
        <v>2863</v>
      </c>
      <c r="C685" s="42"/>
      <c r="D685" s="42"/>
      <c r="E685" s="57">
        <v>5498</v>
      </c>
    </row>
    <row r="686" spans="1:5" x14ac:dyDescent="0.25">
      <c r="A686" s="31" t="s">
        <v>8790</v>
      </c>
      <c r="B686" s="43" t="s">
        <v>2864</v>
      </c>
      <c r="C686" s="42"/>
      <c r="D686" s="42"/>
      <c r="E686" s="57">
        <v>24746</v>
      </c>
    </row>
    <row r="687" spans="1:5" x14ac:dyDescent="0.25">
      <c r="A687" s="32" t="s">
        <v>5778</v>
      </c>
      <c r="B687" s="44" t="s">
        <v>5720</v>
      </c>
      <c r="C687" s="45"/>
      <c r="D687" s="45"/>
      <c r="E687" s="58">
        <v>837996</v>
      </c>
    </row>
    <row r="688" spans="1:5" x14ac:dyDescent="0.25">
      <c r="A688" s="32" t="s">
        <v>5779</v>
      </c>
      <c r="B688" s="44" t="s">
        <v>5720</v>
      </c>
      <c r="C688" s="45"/>
      <c r="D688" s="45"/>
      <c r="E688" s="58">
        <v>837996</v>
      </c>
    </row>
    <row r="689" spans="1:5" x14ac:dyDescent="0.25">
      <c r="A689" s="33" t="s">
        <v>5720</v>
      </c>
      <c r="B689" s="46" t="s">
        <v>5720</v>
      </c>
      <c r="C689" s="40"/>
      <c r="D689" s="40"/>
      <c r="E689" s="59" t="s">
        <v>5720</v>
      </c>
    </row>
    <row r="690" spans="1:5" x14ac:dyDescent="0.25">
      <c r="A690" s="29" t="s">
        <v>8789</v>
      </c>
      <c r="B690" s="47" t="s">
        <v>8788</v>
      </c>
      <c r="C690" s="40"/>
      <c r="D690" s="40"/>
      <c r="E690" s="55" t="s">
        <v>5724</v>
      </c>
    </row>
    <row r="691" spans="1:5" ht="14.1" customHeight="1" x14ac:dyDescent="0.25">
      <c r="A691" s="48" t="s">
        <v>14695</v>
      </c>
      <c r="B691" s="42"/>
      <c r="C691" s="42"/>
      <c r="D691" s="42"/>
      <c r="E691" s="42"/>
    </row>
    <row r="692" spans="1:5" x14ac:dyDescent="0.25">
      <c r="A692" s="30" t="s">
        <v>5725</v>
      </c>
      <c r="B692" s="49" t="s">
        <v>5726</v>
      </c>
      <c r="C692" s="42"/>
      <c r="D692" s="42"/>
      <c r="E692" s="56" t="s">
        <v>5727</v>
      </c>
    </row>
    <row r="693" spans="1:5" x14ac:dyDescent="0.25">
      <c r="A693" s="31" t="s">
        <v>14694</v>
      </c>
      <c r="B693" s="43" t="s">
        <v>14693</v>
      </c>
      <c r="C693" s="42"/>
      <c r="D693" s="42"/>
      <c r="E693" s="57">
        <v>8551</v>
      </c>
    </row>
    <row r="694" spans="1:5" x14ac:dyDescent="0.25">
      <c r="A694" s="31" t="s">
        <v>8787</v>
      </c>
      <c r="B694" s="43" t="s">
        <v>2759</v>
      </c>
      <c r="C694" s="42"/>
      <c r="D694" s="42"/>
      <c r="E694" s="57">
        <v>19798</v>
      </c>
    </row>
    <row r="695" spans="1:5" x14ac:dyDescent="0.25">
      <c r="A695" s="31" t="s">
        <v>8786</v>
      </c>
      <c r="B695" s="43" t="s">
        <v>2760</v>
      </c>
      <c r="C695" s="42"/>
      <c r="D695" s="42"/>
      <c r="E695" s="57">
        <v>1901</v>
      </c>
    </row>
    <row r="696" spans="1:5" x14ac:dyDescent="0.25">
      <c r="A696" s="32" t="s">
        <v>5778</v>
      </c>
      <c r="B696" s="44" t="s">
        <v>5720</v>
      </c>
      <c r="C696" s="45"/>
      <c r="D696" s="45"/>
      <c r="E696" s="58">
        <v>30250</v>
      </c>
    </row>
    <row r="697" spans="1:5" x14ac:dyDescent="0.25">
      <c r="A697" s="32" t="s">
        <v>5779</v>
      </c>
      <c r="B697" s="44" t="s">
        <v>5720</v>
      </c>
      <c r="C697" s="45"/>
      <c r="D697" s="45"/>
      <c r="E697" s="58">
        <v>30250</v>
      </c>
    </row>
    <row r="698" spans="1:5" x14ac:dyDescent="0.25">
      <c r="A698" s="33" t="s">
        <v>5720</v>
      </c>
      <c r="B698" s="46" t="s">
        <v>5720</v>
      </c>
      <c r="C698" s="40"/>
      <c r="D698" s="40"/>
      <c r="E698" s="59" t="s">
        <v>5720</v>
      </c>
    </row>
    <row r="699" spans="1:5" x14ac:dyDescent="0.25">
      <c r="A699" s="29" t="s">
        <v>8785</v>
      </c>
      <c r="B699" s="47" t="s">
        <v>8784</v>
      </c>
      <c r="C699" s="40"/>
      <c r="D699" s="40"/>
      <c r="E699" s="55" t="s">
        <v>5724</v>
      </c>
    </row>
    <row r="700" spans="1:5" ht="14.1" customHeight="1" x14ac:dyDescent="0.25">
      <c r="A700" s="48" t="s">
        <v>14692</v>
      </c>
      <c r="B700" s="42"/>
      <c r="C700" s="42"/>
      <c r="D700" s="42"/>
      <c r="E700" s="42"/>
    </row>
    <row r="701" spans="1:5" x14ac:dyDescent="0.25">
      <c r="A701" s="30" t="s">
        <v>5725</v>
      </c>
      <c r="B701" s="49" t="s">
        <v>5726</v>
      </c>
      <c r="C701" s="42"/>
      <c r="D701" s="42"/>
      <c r="E701" s="56" t="s">
        <v>5727</v>
      </c>
    </row>
    <row r="702" spans="1:5" x14ac:dyDescent="0.25">
      <c r="A702" s="31" t="s">
        <v>8783</v>
      </c>
      <c r="B702" s="43" t="s">
        <v>2849</v>
      </c>
      <c r="C702" s="42"/>
      <c r="D702" s="42"/>
      <c r="E702" s="57">
        <v>47827</v>
      </c>
    </row>
    <row r="703" spans="1:5" x14ac:dyDescent="0.25">
      <c r="A703" s="32" t="s">
        <v>5778</v>
      </c>
      <c r="B703" s="44" t="s">
        <v>5720</v>
      </c>
      <c r="C703" s="45"/>
      <c r="D703" s="45"/>
      <c r="E703" s="58">
        <v>47827</v>
      </c>
    </row>
    <row r="704" spans="1:5" x14ac:dyDescent="0.25">
      <c r="A704" s="32" t="s">
        <v>5779</v>
      </c>
      <c r="B704" s="44" t="s">
        <v>5720</v>
      </c>
      <c r="C704" s="45"/>
      <c r="D704" s="45"/>
      <c r="E704" s="58">
        <v>47827</v>
      </c>
    </row>
    <row r="705" spans="1:5" x14ac:dyDescent="0.25">
      <c r="A705" s="33" t="s">
        <v>5720</v>
      </c>
      <c r="B705" s="46" t="s">
        <v>5720</v>
      </c>
      <c r="C705" s="40"/>
      <c r="D705" s="40"/>
      <c r="E705" s="59" t="s">
        <v>5720</v>
      </c>
    </row>
    <row r="706" spans="1:5" x14ac:dyDescent="0.25">
      <c r="A706" s="29" t="s">
        <v>8782</v>
      </c>
      <c r="B706" s="47" t="s">
        <v>8781</v>
      </c>
      <c r="C706" s="40"/>
      <c r="D706" s="40"/>
      <c r="E706" s="55" t="s">
        <v>5724</v>
      </c>
    </row>
    <row r="707" spans="1:5" ht="14.1" customHeight="1" x14ac:dyDescent="0.25">
      <c r="A707" s="48" t="s">
        <v>14691</v>
      </c>
      <c r="B707" s="42"/>
      <c r="C707" s="42"/>
      <c r="D707" s="42"/>
      <c r="E707" s="42"/>
    </row>
    <row r="708" spans="1:5" x14ac:dyDescent="0.25">
      <c r="A708" s="30" t="s">
        <v>5725</v>
      </c>
      <c r="B708" s="49" t="s">
        <v>5726</v>
      </c>
      <c r="C708" s="42"/>
      <c r="D708" s="42"/>
      <c r="E708" s="56" t="s">
        <v>5727</v>
      </c>
    </row>
    <row r="709" spans="1:5" x14ac:dyDescent="0.25">
      <c r="A709" s="31" t="s">
        <v>8780</v>
      </c>
      <c r="B709" s="43" t="s">
        <v>5245</v>
      </c>
      <c r="C709" s="42"/>
      <c r="D709" s="42"/>
      <c r="E709" s="57">
        <v>11067</v>
      </c>
    </row>
    <row r="710" spans="1:5" x14ac:dyDescent="0.25">
      <c r="A710" s="31" t="s">
        <v>8779</v>
      </c>
      <c r="B710" s="43" t="s">
        <v>5246</v>
      </c>
      <c r="C710" s="42"/>
      <c r="D710" s="42"/>
      <c r="E710" s="57">
        <v>17965</v>
      </c>
    </row>
    <row r="711" spans="1:5" x14ac:dyDescent="0.25">
      <c r="A711" s="31" t="s">
        <v>8778</v>
      </c>
      <c r="B711" s="43" t="s">
        <v>5247</v>
      </c>
      <c r="C711" s="42"/>
      <c r="D711" s="42"/>
      <c r="E711" s="57">
        <v>207823</v>
      </c>
    </row>
    <row r="712" spans="1:5" x14ac:dyDescent="0.25">
      <c r="A712" s="31" t="s">
        <v>8777</v>
      </c>
      <c r="B712" s="43" t="s">
        <v>5248</v>
      </c>
      <c r="C712" s="42"/>
      <c r="D712" s="42"/>
      <c r="E712" s="57">
        <v>1330</v>
      </c>
    </row>
    <row r="713" spans="1:5" x14ac:dyDescent="0.25">
      <c r="A713" s="31" t="s">
        <v>8776</v>
      </c>
      <c r="B713" s="43" t="s">
        <v>8775</v>
      </c>
      <c r="C713" s="42"/>
      <c r="D713" s="42"/>
      <c r="E713" s="57">
        <v>1302</v>
      </c>
    </row>
    <row r="714" spans="1:5" x14ac:dyDescent="0.25">
      <c r="A714" s="31" t="s">
        <v>8774</v>
      </c>
      <c r="B714" s="43" t="s">
        <v>8773</v>
      </c>
      <c r="C714" s="42"/>
      <c r="D714" s="42"/>
      <c r="E714" s="57">
        <v>30106</v>
      </c>
    </row>
    <row r="715" spans="1:5" x14ac:dyDescent="0.25">
      <c r="A715" s="31" t="s">
        <v>8772</v>
      </c>
      <c r="B715" s="43" t="s">
        <v>5249</v>
      </c>
      <c r="C715" s="42"/>
      <c r="D715" s="42"/>
      <c r="E715" s="57">
        <v>10555</v>
      </c>
    </row>
    <row r="716" spans="1:5" x14ac:dyDescent="0.25">
      <c r="A716" s="31" t="s">
        <v>8771</v>
      </c>
      <c r="B716" s="43" t="s">
        <v>5250</v>
      </c>
      <c r="C716" s="42"/>
      <c r="D716" s="42"/>
      <c r="E716" s="57">
        <v>11628</v>
      </c>
    </row>
    <row r="717" spans="1:5" x14ac:dyDescent="0.25">
      <c r="A717" s="31" t="s">
        <v>8770</v>
      </c>
      <c r="B717" s="43" t="s">
        <v>5251</v>
      </c>
      <c r="C717" s="42"/>
      <c r="D717" s="42"/>
      <c r="E717" s="57">
        <v>4245</v>
      </c>
    </row>
    <row r="718" spans="1:5" x14ac:dyDescent="0.25">
      <c r="A718" s="31" t="s">
        <v>8769</v>
      </c>
      <c r="B718" s="43" t="s">
        <v>5252</v>
      </c>
      <c r="C718" s="42"/>
      <c r="D718" s="42"/>
      <c r="E718" s="57">
        <v>5208</v>
      </c>
    </row>
    <row r="719" spans="1:5" x14ac:dyDescent="0.25">
      <c r="A719" s="31" t="s">
        <v>8768</v>
      </c>
      <c r="B719" s="43" t="s">
        <v>5253</v>
      </c>
      <c r="C719" s="42"/>
      <c r="D719" s="42"/>
      <c r="E719" s="57">
        <v>19752</v>
      </c>
    </row>
    <row r="720" spans="1:5" x14ac:dyDescent="0.25">
      <c r="A720" s="31" t="s">
        <v>14690</v>
      </c>
      <c r="B720" s="43" t="s">
        <v>14689</v>
      </c>
      <c r="C720" s="42"/>
      <c r="D720" s="42"/>
      <c r="E720" s="57">
        <v>1953</v>
      </c>
    </row>
    <row r="721" spans="1:5" x14ac:dyDescent="0.25">
      <c r="A721" s="31" t="s">
        <v>8767</v>
      </c>
      <c r="B721" s="43" t="s">
        <v>5254</v>
      </c>
      <c r="C721" s="42"/>
      <c r="D721" s="42"/>
      <c r="E721" s="57">
        <v>10666</v>
      </c>
    </row>
    <row r="722" spans="1:5" x14ac:dyDescent="0.25">
      <c r="A722" s="31" t="s">
        <v>8766</v>
      </c>
      <c r="B722" s="43" t="s">
        <v>5255</v>
      </c>
      <c r="C722" s="42"/>
      <c r="D722" s="42"/>
      <c r="E722" s="57">
        <v>5374</v>
      </c>
    </row>
    <row r="723" spans="1:5" x14ac:dyDescent="0.25">
      <c r="A723" s="31" t="s">
        <v>8765</v>
      </c>
      <c r="B723" s="43" t="s">
        <v>8764</v>
      </c>
      <c r="C723" s="42"/>
      <c r="D723" s="42"/>
      <c r="E723" s="57">
        <v>67928</v>
      </c>
    </row>
    <row r="724" spans="1:5" x14ac:dyDescent="0.25">
      <c r="A724" s="31" t="s">
        <v>8763</v>
      </c>
      <c r="B724" s="43" t="s">
        <v>5256</v>
      </c>
      <c r="C724" s="42"/>
      <c r="D724" s="42"/>
      <c r="E724" s="57">
        <v>224562</v>
      </c>
    </row>
    <row r="725" spans="1:5" x14ac:dyDescent="0.25">
      <c r="A725" s="31" t="s">
        <v>8762</v>
      </c>
      <c r="B725" s="43" t="s">
        <v>5257</v>
      </c>
      <c r="C725" s="42"/>
      <c r="D725" s="42"/>
      <c r="E725" s="57">
        <v>2604</v>
      </c>
    </row>
    <row r="726" spans="1:5" x14ac:dyDescent="0.25">
      <c r="A726" s="31" t="s">
        <v>8761</v>
      </c>
      <c r="B726" s="43" t="s">
        <v>5258</v>
      </c>
      <c r="C726" s="42"/>
      <c r="D726" s="42"/>
      <c r="E726" s="57">
        <v>7583</v>
      </c>
    </row>
    <row r="727" spans="1:5" x14ac:dyDescent="0.25">
      <c r="A727" s="31" t="s">
        <v>8760</v>
      </c>
      <c r="B727" s="43" t="s">
        <v>5259</v>
      </c>
      <c r="C727" s="42"/>
      <c r="D727" s="42"/>
      <c r="E727" s="57">
        <v>4272</v>
      </c>
    </row>
    <row r="728" spans="1:5" x14ac:dyDescent="0.25">
      <c r="A728" s="31" t="s">
        <v>8759</v>
      </c>
      <c r="B728" s="43" t="s">
        <v>8758</v>
      </c>
      <c r="C728" s="42"/>
      <c r="D728" s="42"/>
      <c r="E728" s="57">
        <v>28970</v>
      </c>
    </row>
    <row r="729" spans="1:5" x14ac:dyDescent="0.25">
      <c r="A729" s="32" t="s">
        <v>5778</v>
      </c>
      <c r="B729" s="44" t="s">
        <v>5720</v>
      </c>
      <c r="C729" s="45"/>
      <c r="D729" s="45"/>
      <c r="E729" s="58">
        <v>674893</v>
      </c>
    </row>
    <row r="730" spans="1:5" x14ac:dyDescent="0.25">
      <c r="A730" s="32" t="s">
        <v>5779</v>
      </c>
      <c r="B730" s="44" t="s">
        <v>5720</v>
      </c>
      <c r="C730" s="45"/>
      <c r="D730" s="45"/>
      <c r="E730" s="58">
        <v>674893</v>
      </c>
    </row>
    <row r="731" spans="1:5" x14ac:dyDescent="0.25">
      <c r="A731" s="33" t="s">
        <v>5720</v>
      </c>
      <c r="B731" s="46" t="s">
        <v>5720</v>
      </c>
      <c r="C731" s="40"/>
      <c r="D731" s="40"/>
      <c r="E731" s="59" t="s">
        <v>5720</v>
      </c>
    </row>
    <row r="732" spans="1:5" x14ac:dyDescent="0.25">
      <c r="A732" s="29" t="s">
        <v>8757</v>
      </c>
      <c r="B732" s="47" t="s">
        <v>8756</v>
      </c>
      <c r="C732" s="40"/>
      <c r="D732" s="40"/>
      <c r="E732" s="55" t="s">
        <v>5724</v>
      </c>
    </row>
    <row r="733" spans="1:5" ht="14.1" customHeight="1" x14ac:dyDescent="0.25">
      <c r="A733" s="48" t="s">
        <v>14688</v>
      </c>
      <c r="B733" s="42"/>
      <c r="C733" s="42"/>
      <c r="D733" s="42"/>
      <c r="E733" s="42"/>
    </row>
    <row r="734" spans="1:5" x14ac:dyDescent="0.25">
      <c r="A734" s="30" t="s">
        <v>5725</v>
      </c>
      <c r="B734" s="49" t="s">
        <v>5726</v>
      </c>
      <c r="C734" s="42"/>
      <c r="D734" s="42"/>
      <c r="E734" s="56" t="s">
        <v>5727</v>
      </c>
    </row>
    <row r="735" spans="1:5" x14ac:dyDescent="0.25">
      <c r="A735" s="31" t="s">
        <v>8755</v>
      </c>
      <c r="B735" s="43" t="s">
        <v>8754</v>
      </c>
      <c r="C735" s="42"/>
      <c r="D735" s="42"/>
      <c r="E735" s="57">
        <v>56068</v>
      </c>
    </row>
    <row r="736" spans="1:5" x14ac:dyDescent="0.25">
      <c r="A736" s="31" t="s">
        <v>8753</v>
      </c>
      <c r="B736" s="43" t="s">
        <v>3689</v>
      </c>
      <c r="C736" s="42"/>
      <c r="D736" s="42"/>
      <c r="E736" s="57">
        <v>74913</v>
      </c>
    </row>
    <row r="737" spans="1:5" x14ac:dyDescent="0.25">
      <c r="A737" s="31" t="s">
        <v>8752</v>
      </c>
      <c r="B737" s="43" t="s">
        <v>3690</v>
      </c>
      <c r="C737" s="42"/>
      <c r="D737" s="42"/>
      <c r="E737" s="57">
        <v>49508</v>
      </c>
    </row>
    <row r="738" spans="1:5" x14ac:dyDescent="0.25">
      <c r="A738" s="31" t="s">
        <v>8751</v>
      </c>
      <c r="B738" s="43" t="s">
        <v>3691</v>
      </c>
      <c r="C738" s="42"/>
      <c r="D738" s="42"/>
      <c r="E738" s="57">
        <v>105675</v>
      </c>
    </row>
    <row r="739" spans="1:5" x14ac:dyDescent="0.25">
      <c r="A739" s="31" t="s">
        <v>8750</v>
      </c>
      <c r="B739" s="43" t="s">
        <v>3692</v>
      </c>
      <c r="C739" s="42"/>
      <c r="D739" s="42"/>
      <c r="E739" s="57">
        <v>16332</v>
      </c>
    </row>
    <row r="740" spans="1:5" x14ac:dyDescent="0.25">
      <c r="A740" s="32" t="s">
        <v>5778</v>
      </c>
      <c r="B740" s="44" t="s">
        <v>5720</v>
      </c>
      <c r="C740" s="45"/>
      <c r="D740" s="45"/>
      <c r="E740" s="58">
        <v>302496</v>
      </c>
    </row>
    <row r="741" spans="1:5" x14ac:dyDescent="0.25">
      <c r="A741" s="32" t="s">
        <v>5779</v>
      </c>
      <c r="B741" s="44" t="s">
        <v>5720</v>
      </c>
      <c r="C741" s="45"/>
      <c r="D741" s="45"/>
      <c r="E741" s="58">
        <v>302496</v>
      </c>
    </row>
    <row r="742" spans="1:5" x14ac:dyDescent="0.25">
      <c r="A742" s="33" t="s">
        <v>5720</v>
      </c>
      <c r="B742" s="46" t="s">
        <v>5720</v>
      </c>
      <c r="C742" s="40"/>
      <c r="D742" s="40"/>
      <c r="E742" s="59" t="s">
        <v>5720</v>
      </c>
    </row>
    <row r="743" spans="1:5" x14ac:dyDescent="0.25">
      <c r="A743" s="39" t="s">
        <v>8749</v>
      </c>
      <c r="B743" s="40"/>
      <c r="C743" s="40"/>
      <c r="D743" s="40"/>
      <c r="E743" s="59">
        <v>16560842</v>
      </c>
    </row>
    <row r="744" spans="1:5" x14ac:dyDescent="0.25">
      <c r="A744" s="34" t="s">
        <v>5720</v>
      </c>
      <c r="B744" s="41" t="s">
        <v>5720</v>
      </c>
      <c r="C744" s="42"/>
      <c r="D744" s="42"/>
      <c r="E744" s="36" t="s">
        <v>5720</v>
      </c>
    </row>
    <row r="745" spans="1:5" ht="0" hidden="1" customHeight="1" x14ac:dyDescent="0.25"/>
  </sheetData>
  <mergeCells count="744">
    <mergeCell ref="B741:D741"/>
    <mergeCell ref="B742:D742"/>
    <mergeCell ref="A743:D743"/>
    <mergeCell ref="B744:D744"/>
    <mergeCell ref="B736:D736"/>
    <mergeCell ref="B737:D737"/>
    <mergeCell ref="B738:D738"/>
    <mergeCell ref="B739:D739"/>
    <mergeCell ref="B740:D740"/>
    <mergeCell ref="B731:D731"/>
    <mergeCell ref="B732:D732"/>
    <mergeCell ref="A733:E733"/>
    <mergeCell ref="B734:D734"/>
    <mergeCell ref="B735:D735"/>
    <mergeCell ref="B726:D726"/>
    <mergeCell ref="B727:D727"/>
    <mergeCell ref="B728:D728"/>
    <mergeCell ref="B729:D729"/>
    <mergeCell ref="B730:D730"/>
    <mergeCell ref="B721:D721"/>
    <mergeCell ref="B722:D722"/>
    <mergeCell ref="B723:D723"/>
    <mergeCell ref="B724:D724"/>
    <mergeCell ref="B725:D725"/>
    <mergeCell ref="B716:D716"/>
    <mergeCell ref="B717:D717"/>
    <mergeCell ref="B718:D718"/>
    <mergeCell ref="B719:D719"/>
    <mergeCell ref="B720:D720"/>
    <mergeCell ref="B711:D711"/>
    <mergeCell ref="B712:D712"/>
    <mergeCell ref="B713:D713"/>
    <mergeCell ref="B714:D714"/>
    <mergeCell ref="B715:D715"/>
    <mergeCell ref="B706:D706"/>
    <mergeCell ref="A707:E707"/>
    <mergeCell ref="B708:D708"/>
    <mergeCell ref="B709:D709"/>
    <mergeCell ref="B710:D710"/>
    <mergeCell ref="B701:D701"/>
    <mergeCell ref="B702:D702"/>
    <mergeCell ref="B703:D703"/>
    <mergeCell ref="B704:D704"/>
    <mergeCell ref="B705:D705"/>
    <mergeCell ref="B696:D696"/>
    <mergeCell ref="B697:D697"/>
    <mergeCell ref="B698:D698"/>
    <mergeCell ref="B699:D699"/>
    <mergeCell ref="A700:E700"/>
    <mergeCell ref="A691:E691"/>
    <mergeCell ref="B692:D692"/>
    <mergeCell ref="B693:D693"/>
    <mergeCell ref="B694:D694"/>
    <mergeCell ref="B695:D695"/>
    <mergeCell ref="B686:D686"/>
    <mergeCell ref="B687:D687"/>
    <mergeCell ref="B688:D688"/>
    <mergeCell ref="B689:D689"/>
    <mergeCell ref="B690:D690"/>
    <mergeCell ref="B681:D681"/>
    <mergeCell ref="B682:D682"/>
    <mergeCell ref="B683:D683"/>
    <mergeCell ref="B684:D684"/>
    <mergeCell ref="B685:D685"/>
    <mergeCell ref="B676:D676"/>
    <mergeCell ref="B677:D677"/>
    <mergeCell ref="B678:D678"/>
    <mergeCell ref="B679:D679"/>
    <mergeCell ref="B680:D680"/>
    <mergeCell ref="B671:D671"/>
    <mergeCell ref="B672:D672"/>
    <mergeCell ref="B673:D673"/>
    <mergeCell ref="B674:D674"/>
    <mergeCell ref="B675:D675"/>
    <mergeCell ref="B666:D666"/>
    <mergeCell ref="B667:D667"/>
    <mergeCell ref="B668:D668"/>
    <mergeCell ref="B669:D669"/>
    <mergeCell ref="B670:D670"/>
    <mergeCell ref="B661:D661"/>
    <mergeCell ref="B662:D662"/>
    <mergeCell ref="B663:D663"/>
    <mergeCell ref="B664:D664"/>
    <mergeCell ref="A665:E665"/>
    <mergeCell ref="B656:D656"/>
    <mergeCell ref="A657:E657"/>
    <mergeCell ref="B658:D658"/>
    <mergeCell ref="B659:D659"/>
    <mergeCell ref="B660:D660"/>
    <mergeCell ref="B651:D651"/>
    <mergeCell ref="B652:D652"/>
    <mergeCell ref="B653:D653"/>
    <mergeCell ref="B654:D654"/>
    <mergeCell ref="B655:D655"/>
    <mergeCell ref="B646:D646"/>
    <mergeCell ref="B647:D647"/>
    <mergeCell ref="B648:D648"/>
    <mergeCell ref="B649:D649"/>
    <mergeCell ref="B650:D650"/>
    <mergeCell ref="B641:D641"/>
    <mergeCell ref="B642:D642"/>
    <mergeCell ref="B643:D643"/>
    <mergeCell ref="B644:D644"/>
    <mergeCell ref="B645:D645"/>
    <mergeCell ref="B636:D636"/>
    <mergeCell ref="B637:D637"/>
    <mergeCell ref="B638:D638"/>
    <mergeCell ref="B639:D639"/>
    <mergeCell ref="B640:D640"/>
    <mergeCell ref="B631:D631"/>
    <mergeCell ref="B632:D632"/>
    <mergeCell ref="B633:D633"/>
    <mergeCell ref="B634:D634"/>
    <mergeCell ref="B635:D635"/>
    <mergeCell ref="B626:D626"/>
    <mergeCell ref="B627:D627"/>
    <mergeCell ref="B628:D628"/>
    <mergeCell ref="B629:D629"/>
    <mergeCell ref="B630:D630"/>
    <mergeCell ref="A621:E621"/>
    <mergeCell ref="B622:D622"/>
    <mergeCell ref="B623:D623"/>
    <mergeCell ref="B624:D624"/>
    <mergeCell ref="B625:D625"/>
    <mergeCell ref="B616:D616"/>
    <mergeCell ref="B617:D617"/>
    <mergeCell ref="B618:D618"/>
    <mergeCell ref="B619:D619"/>
    <mergeCell ref="B620:D620"/>
    <mergeCell ref="A611:E611"/>
    <mergeCell ref="B612:D612"/>
    <mergeCell ref="B613:D613"/>
    <mergeCell ref="B614:D614"/>
    <mergeCell ref="B615:D615"/>
    <mergeCell ref="B606:D606"/>
    <mergeCell ref="B607:D607"/>
    <mergeCell ref="B608:D608"/>
    <mergeCell ref="B609:D609"/>
    <mergeCell ref="B610:D610"/>
    <mergeCell ref="B601:D601"/>
    <mergeCell ref="B602:D602"/>
    <mergeCell ref="B603:D603"/>
    <mergeCell ref="A604:E604"/>
    <mergeCell ref="B605:D605"/>
    <mergeCell ref="B596:D596"/>
    <mergeCell ref="B597:D597"/>
    <mergeCell ref="B598:D598"/>
    <mergeCell ref="B599:D599"/>
    <mergeCell ref="B600:D600"/>
    <mergeCell ref="B591:D591"/>
    <mergeCell ref="B592:D592"/>
    <mergeCell ref="B593:D593"/>
    <mergeCell ref="B594:D594"/>
    <mergeCell ref="A595:E595"/>
    <mergeCell ref="B586:D586"/>
    <mergeCell ref="B587:D587"/>
    <mergeCell ref="B588:D588"/>
    <mergeCell ref="B589:D589"/>
    <mergeCell ref="B590:D590"/>
    <mergeCell ref="B581:D581"/>
    <mergeCell ref="A582:E582"/>
    <mergeCell ref="B583:D583"/>
    <mergeCell ref="B584:D584"/>
    <mergeCell ref="B585:D585"/>
    <mergeCell ref="B576:D576"/>
    <mergeCell ref="B577:D577"/>
    <mergeCell ref="B578:D578"/>
    <mergeCell ref="B579:D579"/>
    <mergeCell ref="B580:D580"/>
    <mergeCell ref="B571:D571"/>
    <mergeCell ref="B572:D572"/>
    <mergeCell ref="B573:D573"/>
    <mergeCell ref="A574:E574"/>
    <mergeCell ref="B575:D575"/>
    <mergeCell ref="B566:D566"/>
    <mergeCell ref="B567:D567"/>
    <mergeCell ref="B568:D568"/>
    <mergeCell ref="B569:D569"/>
    <mergeCell ref="B570:D570"/>
    <mergeCell ref="A561:E561"/>
    <mergeCell ref="B562:D562"/>
    <mergeCell ref="B563:D563"/>
    <mergeCell ref="B564:D564"/>
    <mergeCell ref="B565:D565"/>
    <mergeCell ref="B556:D556"/>
    <mergeCell ref="B557:D557"/>
    <mergeCell ref="B558:D558"/>
    <mergeCell ref="B559:D559"/>
    <mergeCell ref="B560:D560"/>
    <mergeCell ref="B551:D551"/>
    <mergeCell ref="B552:D552"/>
    <mergeCell ref="B553:D553"/>
    <mergeCell ref="B554:D554"/>
    <mergeCell ref="B555:D555"/>
    <mergeCell ref="B546:D546"/>
    <mergeCell ref="B547:D547"/>
    <mergeCell ref="B548:D548"/>
    <mergeCell ref="B549:D549"/>
    <mergeCell ref="B550:D550"/>
    <mergeCell ref="B541:D541"/>
    <mergeCell ref="B542:D542"/>
    <mergeCell ref="B543:D543"/>
    <mergeCell ref="B544:D544"/>
    <mergeCell ref="B545:D545"/>
    <mergeCell ref="B536:D536"/>
    <mergeCell ref="B537:D537"/>
    <mergeCell ref="B538:D538"/>
    <mergeCell ref="B539:D539"/>
    <mergeCell ref="B540:D540"/>
    <mergeCell ref="A531:E531"/>
    <mergeCell ref="B532:D532"/>
    <mergeCell ref="B533:D533"/>
    <mergeCell ref="B534:D534"/>
    <mergeCell ref="B535:D535"/>
    <mergeCell ref="B526:D526"/>
    <mergeCell ref="B527:D527"/>
    <mergeCell ref="B528:D528"/>
    <mergeCell ref="B529:D529"/>
    <mergeCell ref="B530:D530"/>
    <mergeCell ref="B521:D521"/>
    <mergeCell ref="B522:D522"/>
    <mergeCell ref="B523:D523"/>
    <mergeCell ref="B524:D524"/>
    <mergeCell ref="B525:D525"/>
    <mergeCell ref="B516:D516"/>
    <mergeCell ref="A517:E517"/>
    <mergeCell ref="B518:D518"/>
    <mergeCell ref="B519:D519"/>
    <mergeCell ref="B520:D520"/>
    <mergeCell ref="B511:D511"/>
    <mergeCell ref="B512:D512"/>
    <mergeCell ref="B513:D513"/>
    <mergeCell ref="B514:D514"/>
    <mergeCell ref="B515:D515"/>
    <mergeCell ref="B506:D506"/>
    <mergeCell ref="B507:D507"/>
    <mergeCell ref="B508:D508"/>
    <mergeCell ref="A509:E509"/>
    <mergeCell ref="B510:D510"/>
    <mergeCell ref="B501:D501"/>
    <mergeCell ref="B502:D502"/>
    <mergeCell ref="B503:D503"/>
    <mergeCell ref="B504:D504"/>
    <mergeCell ref="B505:D505"/>
    <mergeCell ref="B496:D496"/>
    <mergeCell ref="A497:E497"/>
    <mergeCell ref="B498:D498"/>
    <mergeCell ref="B499:D499"/>
    <mergeCell ref="B500:D500"/>
    <mergeCell ref="B491:D491"/>
    <mergeCell ref="B492:D492"/>
    <mergeCell ref="B493:D493"/>
    <mergeCell ref="B494:D494"/>
    <mergeCell ref="B495:D495"/>
    <mergeCell ref="B486:D486"/>
    <mergeCell ref="B487:D487"/>
    <mergeCell ref="B488:D488"/>
    <mergeCell ref="B489:D489"/>
    <mergeCell ref="B490:D490"/>
    <mergeCell ref="B481:D481"/>
    <mergeCell ref="B482:D482"/>
    <mergeCell ref="B483:D483"/>
    <mergeCell ref="B484:D484"/>
    <mergeCell ref="B485:D485"/>
    <mergeCell ref="B476:D476"/>
    <mergeCell ref="B477:D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B446:D446"/>
    <mergeCell ref="B447:D447"/>
    <mergeCell ref="B448:D448"/>
    <mergeCell ref="B449:D449"/>
    <mergeCell ref="B450:D450"/>
    <mergeCell ref="B441:D441"/>
    <mergeCell ref="B442:D442"/>
    <mergeCell ref="B443:D443"/>
    <mergeCell ref="B444:D444"/>
    <mergeCell ref="B445:D445"/>
    <mergeCell ref="B436:D436"/>
    <mergeCell ref="B437:D437"/>
    <mergeCell ref="B438:D438"/>
    <mergeCell ref="B439:D439"/>
    <mergeCell ref="B440:D440"/>
    <mergeCell ref="A431:E431"/>
    <mergeCell ref="B432:D432"/>
    <mergeCell ref="B433:D433"/>
    <mergeCell ref="B434:D434"/>
    <mergeCell ref="B435:D435"/>
    <mergeCell ref="B426:D426"/>
    <mergeCell ref="B427:D427"/>
    <mergeCell ref="B428:D428"/>
    <mergeCell ref="B429:D429"/>
    <mergeCell ref="B430:D430"/>
    <mergeCell ref="B421:D421"/>
    <mergeCell ref="A422:E422"/>
    <mergeCell ref="B423:D423"/>
    <mergeCell ref="B424:D424"/>
    <mergeCell ref="B425:D425"/>
    <mergeCell ref="B416:D416"/>
    <mergeCell ref="B417:D417"/>
    <mergeCell ref="B418:D418"/>
    <mergeCell ref="B419:D419"/>
    <mergeCell ref="B420:D420"/>
    <mergeCell ref="B411:D411"/>
    <mergeCell ref="B412:D412"/>
    <mergeCell ref="B413:D413"/>
    <mergeCell ref="B414:D414"/>
    <mergeCell ref="B415:D415"/>
    <mergeCell ref="B406:D406"/>
    <mergeCell ref="B407:D407"/>
    <mergeCell ref="B408:D408"/>
    <mergeCell ref="B409:D409"/>
    <mergeCell ref="B410:D410"/>
    <mergeCell ref="B401:D401"/>
    <mergeCell ref="B402:D402"/>
    <mergeCell ref="B403:D403"/>
    <mergeCell ref="B404:D404"/>
    <mergeCell ref="B405:D405"/>
    <mergeCell ref="B396:D396"/>
    <mergeCell ref="B397:D397"/>
    <mergeCell ref="B398:D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B382:D382"/>
    <mergeCell ref="B383:D383"/>
    <mergeCell ref="B384:D384"/>
    <mergeCell ref="B385:D385"/>
    <mergeCell ref="B376:D376"/>
    <mergeCell ref="A377:E377"/>
    <mergeCell ref="B378:D378"/>
    <mergeCell ref="B379:D379"/>
    <mergeCell ref="B380:D380"/>
    <mergeCell ref="B371:D371"/>
    <mergeCell ref="B372:D372"/>
    <mergeCell ref="B373:D373"/>
    <mergeCell ref="B374:D374"/>
    <mergeCell ref="B375:D375"/>
    <mergeCell ref="B366:D366"/>
    <mergeCell ref="B367:D367"/>
    <mergeCell ref="B368:D368"/>
    <mergeCell ref="A369:E369"/>
    <mergeCell ref="B370:D370"/>
    <mergeCell ref="B361:D361"/>
    <mergeCell ref="B362:D362"/>
    <mergeCell ref="B363:D363"/>
    <mergeCell ref="B364:D364"/>
    <mergeCell ref="B365:D365"/>
    <mergeCell ref="B356:D356"/>
    <mergeCell ref="B357:D357"/>
    <mergeCell ref="B358:D358"/>
    <mergeCell ref="B359:D359"/>
    <mergeCell ref="B360:D360"/>
    <mergeCell ref="B351:D351"/>
    <mergeCell ref="B352:D352"/>
    <mergeCell ref="B353:D353"/>
    <mergeCell ref="B354:D354"/>
    <mergeCell ref="B355:D355"/>
    <mergeCell ref="B346:D346"/>
    <mergeCell ref="B347:D347"/>
    <mergeCell ref="A348:E348"/>
    <mergeCell ref="B349:D349"/>
    <mergeCell ref="B350:D350"/>
    <mergeCell ref="B341:D341"/>
    <mergeCell ref="B342:D342"/>
    <mergeCell ref="B343:D343"/>
    <mergeCell ref="B344:D344"/>
    <mergeCell ref="B345:D345"/>
    <mergeCell ref="B336:D336"/>
    <mergeCell ref="B337:D337"/>
    <mergeCell ref="A338:E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A324:E324"/>
    <mergeCell ref="B325:D325"/>
    <mergeCell ref="B316:D316"/>
    <mergeCell ref="B317:D317"/>
    <mergeCell ref="B318:D318"/>
    <mergeCell ref="B319:D319"/>
    <mergeCell ref="B320:D320"/>
    <mergeCell ref="B311:D311"/>
    <mergeCell ref="B312:D312"/>
    <mergeCell ref="B313:D313"/>
    <mergeCell ref="B314:D314"/>
    <mergeCell ref="A315:E315"/>
    <mergeCell ref="B306:D306"/>
    <mergeCell ref="B307:D307"/>
    <mergeCell ref="A308:E308"/>
    <mergeCell ref="B309:D309"/>
    <mergeCell ref="B310:D310"/>
    <mergeCell ref="B301:D301"/>
    <mergeCell ref="B302:D302"/>
    <mergeCell ref="B303:D303"/>
    <mergeCell ref="B304:D304"/>
    <mergeCell ref="B305:D305"/>
    <mergeCell ref="A296:E296"/>
    <mergeCell ref="B297:D297"/>
    <mergeCell ref="B298:D298"/>
    <mergeCell ref="B299:D299"/>
    <mergeCell ref="B300:D300"/>
    <mergeCell ref="B291:D291"/>
    <mergeCell ref="B292:D292"/>
    <mergeCell ref="B293:D293"/>
    <mergeCell ref="B294:D294"/>
    <mergeCell ref="B295:D295"/>
    <mergeCell ref="A286:E286"/>
    <mergeCell ref="B287:D287"/>
    <mergeCell ref="B288:D288"/>
    <mergeCell ref="B289:D289"/>
    <mergeCell ref="B290:D290"/>
    <mergeCell ref="B281:D281"/>
    <mergeCell ref="B282:D282"/>
    <mergeCell ref="B283:D283"/>
    <mergeCell ref="B284:D284"/>
    <mergeCell ref="B285:D285"/>
    <mergeCell ref="A276:E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A251:E251"/>
    <mergeCell ref="B252:D252"/>
    <mergeCell ref="B253:D253"/>
    <mergeCell ref="B254:D254"/>
    <mergeCell ref="B255:D255"/>
    <mergeCell ref="B246:D246"/>
    <mergeCell ref="B247:D247"/>
    <mergeCell ref="B248:D248"/>
    <mergeCell ref="B249:D249"/>
    <mergeCell ref="B250:D250"/>
    <mergeCell ref="A241:E241"/>
    <mergeCell ref="B242:D242"/>
    <mergeCell ref="B243:D243"/>
    <mergeCell ref="B244:D244"/>
    <mergeCell ref="B245:D245"/>
    <mergeCell ref="B236:D236"/>
    <mergeCell ref="B237:D237"/>
    <mergeCell ref="B238:D238"/>
    <mergeCell ref="B239:D239"/>
    <mergeCell ref="B240:D240"/>
    <mergeCell ref="A231:E231"/>
    <mergeCell ref="B232:D232"/>
    <mergeCell ref="B233:D233"/>
    <mergeCell ref="B234:D234"/>
    <mergeCell ref="B235:D235"/>
    <mergeCell ref="B226:D226"/>
    <mergeCell ref="B227:D227"/>
    <mergeCell ref="B228:D228"/>
    <mergeCell ref="B229:D229"/>
    <mergeCell ref="B230:D230"/>
    <mergeCell ref="B221:D221"/>
    <mergeCell ref="B222:D222"/>
    <mergeCell ref="A223:E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A194:E194"/>
    <mergeCell ref="B195:D195"/>
    <mergeCell ref="B186:D186"/>
    <mergeCell ref="A187:E187"/>
    <mergeCell ref="B188:D188"/>
    <mergeCell ref="B189:D189"/>
    <mergeCell ref="B190:D190"/>
    <mergeCell ref="B181:D181"/>
    <mergeCell ref="B182:D182"/>
    <mergeCell ref="B183:D183"/>
    <mergeCell ref="B184:D184"/>
    <mergeCell ref="B185:D185"/>
    <mergeCell ref="A176:E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A163:E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A147:E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A77:E77"/>
    <mergeCell ref="B78:D78"/>
    <mergeCell ref="B79:D79"/>
    <mergeCell ref="B80:D80"/>
    <mergeCell ref="B71:D71"/>
    <mergeCell ref="B72:D72"/>
    <mergeCell ref="B73:D73"/>
    <mergeCell ref="B74:D74"/>
    <mergeCell ref="B75:D75"/>
    <mergeCell ref="A66:E66"/>
    <mergeCell ref="B67:D67"/>
    <mergeCell ref="B68:D68"/>
    <mergeCell ref="B69:D69"/>
    <mergeCell ref="B70:D70"/>
    <mergeCell ref="B61:D61"/>
    <mergeCell ref="B62:D62"/>
    <mergeCell ref="B63:D63"/>
    <mergeCell ref="B64:D64"/>
    <mergeCell ref="B65:D65"/>
    <mergeCell ref="B56:D56"/>
    <mergeCell ref="A57:E57"/>
    <mergeCell ref="B58:D58"/>
    <mergeCell ref="B59:D59"/>
    <mergeCell ref="B60:D60"/>
    <mergeCell ref="B51:D51"/>
    <mergeCell ref="B52:D52"/>
    <mergeCell ref="B53:D53"/>
    <mergeCell ref="B54:D54"/>
    <mergeCell ref="B55:D55"/>
    <mergeCell ref="B46:D46"/>
    <mergeCell ref="B47:D47"/>
    <mergeCell ref="B48:D48"/>
    <mergeCell ref="B49:D49"/>
    <mergeCell ref="B50:D50"/>
    <mergeCell ref="B42:D42"/>
    <mergeCell ref="A43:E43"/>
    <mergeCell ref="B44:D44"/>
    <mergeCell ref="B45:D45"/>
    <mergeCell ref="B36:D36"/>
    <mergeCell ref="B37:D37"/>
    <mergeCell ref="B38:D38"/>
    <mergeCell ref="B39:D39"/>
    <mergeCell ref="B40:D40"/>
    <mergeCell ref="B33:D33"/>
    <mergeCell ref="B34:D34"/>
    <mergeCell ref="B35:D35"/>
    <mergeCell ref="B26:D26"/>
    <mergeCell ref="B27:D27"/>
    <mergeCell ref="B28:D28"/>
    <mergeCell ref="B29:D29"/>
    <mergeCell ref="B30:D30"/>
    <mergeCell ref="B41:D41"/>
    <mergeCell ref="B24:D24"/>
    <mergeCell ref="B25:D25"/>
    <mergeCell ref="B16:D16"/>
    <mergeCell ref="B17:D17"/>
    <mergeCell ref="B18:D18"/>
    <mergeCell ref="B19:D19"/>
    <mergeCell ref="B20:D20"/>
    <mergeCell ref="B31:D31"/>
    <mergeCell ref="B32:D32"/>
    <mergeCell ref="B15:D15"/>
    <mergeCell ref="B6:D6"/>
    <mergeCell ref="B7:D7"/>
    <mergeCell ref="B8:D8"/>
    <mergeCell ref="B9:D9"/>
    <mergeCell ref="B10:D10"/>
    <mergeCell ref="B21:D21"/>
    <mergeCell ref="B22:D22"/>
    <mergeCell ref="A23:E23"/>
    <mergeCell ref="A1:F1"/>
    <mergeCell ref="A2:B2"/>
    <mergeCell ref="D2:F2"/>
    <mergeCell ref="B4:D4"/>
    <mergeCell ref="A5:E5"/>
    <mergeCell ref="B11:D11"/>
    <mergeCell ref="B12:D12"/>
    <mergeCell ref="B13:D13"/>
    <mergeCell ref="B14:D14"/>
  </mergeCells>
  <pageMargins left="0.196850393700787" right="0.196850393700787" top="0.196850393700787" bottom="0.39474409448818898" header="0.196850393700787" footer="0.196850393700787"/>
  <pageSetup paperSize="9" orientation="portrait" horizontalDpi="300" verticalDpi="300"/>
  <headerFooter alignWithMargins="0">
    <oddFooter>&amp;L&amp;"Tahoma,Bold"&amp;8 14.12.2018 &amp;R&amp;"Tahoma,Bold"&amp;8 Side 1/1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DDF95-D9FD-4956-ACDE-2B2F52D69059}">
  <dimension ref="A1:F483"/>
  <sheetViews>
    <sheetView showGridLines="0" workbookViewId="0">
      <pane ySplit="1" topLeftCell="A2"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12490</v>
      </c>
      <c r="E2" s="52"/>
      <c r="F2" s="52"/>
    </row>
    <row r="3" spans="1:6" ht="7.15" customHeight="1" x14ac:dyDescent="0.25"/>
    <row r="4" spans="1:6" x14ac:dyDescent="0.25">
      <c r="A4" s="29" t="s">
        <v>12489</v>
      </c>
      <c r="B4" s="47" t="s">
        <v>12488</v>
      </c>
      <c r="C4" s="40"/>
      <c r="D4" s="40"/>
      <c r="E4" s="55" t="s">
        <v>5724</v>
      </c>
    </row>
    <row r="5" spans="1:6" ht="14.1" customHeight="1" x14ac:dyDescent="0.25">
      <c r="A5" s="48" t="s">
        <v>14904</v>
      </c>
      <c r="B5" s="42"/>
      <c r="C5" s="42"/>
      <c r="D5" s="42"/>
      <c r="E5" s="42"/>
    </row>
    <row r="6" spans="1:6" x14ac:dyDescent="0.25">
      <c r="A6" s="30" t="s">
        <v>5725</v>
      </c>
      <c r="B6" s="49" t="s">
        <v>5726</v>
      </c>
      <c r="C6" s="42"/>
      <c r="D6" s="42"/>
      <c r="E6" s="56" t="s">
        <v>5727</v>
      </c>
    </row>
    <row r="7" spans="1:6" x14ac:dyDescent="0.25">
      <c r="A7" s="31" t="s">
        <v>12487</v>
      </c>
      <c r="B7" s="43" t="s">
        <v>5212</v>
      </c>
      <c r="C7" s="42"/>
      <c r="D7" s="42"/>
      <c r="E7" s="57">
        <v>2815</v>
      </c>
    </row>
    <row r="8" spans="1:6" x14ac:dyDescent="0.25">
      <c r="A8" s="31" t="s">
        <v>12486</v>
      </c>
      <c r="B8" s="43" t="s">
        <v>5213</v>
      </c>
      <c r="C8" s="42"/>
      <c r="D8" s="42"/>
      <c r="E8" s="57">
        <v>16866</v>
      </c>
    </row>
    <row r="9" spans="1:6" x14ac:dyDescent="0.25">
      <c r="A9" s="31" t="s">
        <v>12485</v>
      </c>
      <c r="B9" s="43" t="s">
        <v>5214</v>
      </c>
      <c r="C9" s="42"/>
      <c r="D9" s="42"/>
      <c r="E9" s="57">
        <v>29440</v>
      </c>
    </row>
    <row r="10" spans="1:6" x14ac:dyDescent="0.25">
      <c r="A10" s="31" t="s">
        <v>12484</v>
      </c>
      <c r="B10" s="43" t="s">
        <v>5215</v>
      </c>
      <c r="C10" s="42"/>
      <c r="D10" s="42"/>
      <c r="E10" s="57">
        <v>1000</v>
      </c>
    </row>
    <row r="11" spans="1:6" x14ac:dyDescent="0.25">
      <c r="A11" s="31" t="s">
        <v>12483</v>
      </c>
      <c r="B11" s="43" t="s">
        <v>5216</v>
      </c>
      <c r="C11" s="42"/>
      <c r="D11" s="42"/>
      <c r="E11" s="57">
        <v>10682</v>
      </c>
    </row>
    <row r="12" spans="1:6" x14ac:dyDescent="0.25">
      <c r="A12" s="31" t="s">
        <v>12482</v>
      </c>
      <c r="B12" s="43" t="s">
        <v>5217</v>
      </c>
      <c r="C12" s="42"/>
      <c r="D12" s="42"/>
      <c r="E12" s="57">
        <v>8866</v>
      </c>
    </row>
    <row r="13" spans="1:6" x14ac:dyDescent="0.25">
      <c r="A13" s="31" t="s">
        <v>12481</v>
      </c>
      <c r="B13" s="43" t="s">
        <v>5218</v>
      </c>
      <c r="C13" s="42"/>
      <c r="D13" s="42"/>
      <c r="E13" s="57">
        <v>19892</v>
      </c>
    </row>
    <row r="14" spans="1:6" x14ac:dyDescent="0.25">
      <c r="A14" s="31" t="s">
        <v>12480</v>
      </c>
      <c r="B14" s="43" t="s">
        <v>5219</v>
      </c>
      <c r="C14" s="42"/>
      <c r="D14" s="42"/>
      <c r="E14" s="57">
        <v>24128</v>
      </c>
    </row>
    <row r="15" spans="1:6" x14ac:dyDescent="0.25">
      <c r="A15" s="31" t="s">
        <v>12479</v>
      </c>
      <c r="B15" s="43" t="s">
        <v>5220</v>
      </c>
      <c r="C15" s="42"/>
      <c r="D15" s="42"/>
      <c r="E15" s="57">
        <v>2211</v>
      </c>
    </row>
    <row r="16" spans="1:6" x14ac:dyDescent="0.25">
      <c r="A16" s="31" t="s">
        <v>12478</v>
      </c>
      <c r="B16" s="43" t="s">
        <v>5221</v>
      </c>
      <c r="C16" s="42"/>
      <c r="D16" s="42"/>
      <c r="E16" s="57">
        <v>3420</v>
      </c>
    </row>
    <row r="17" spans="1:5" x14ac:dyDescent="0.25">
      <c r="A17" s="31" t="s">
        <v>12477</v>
      </c>
      <c r="B17" s="43" t="s">
        <v>5222</v>
      </c>
      <c r="C17" s="42"/>
      <c r="D17" s="42"/>
      <c r="E17" s="57">
        <v>22784</v>
      </c>
    </row>
    <row r="18" spans="1:5" x14ac:dyDescent="0.25">
      <c r="A18" s="31" t="s">
        <v>12476</v>
      </c>
      <c r="B18" s="43" t="s">
        <v>5223</v>
      </c>
      <c r="C18" s="42"/>
      <c r="D18" s="42"/>
      <c r="E18" s="57">
        <v>13102</v>
      </c>
    </row>
    <row r="19" spans="1:5" x14ac:dyDescent="0.25">
      <c r="A19" s="31" t="s">
        <v>12475</v>
      </c>
      <c r="B19" s="43" t="s">
        <v>5224</v>
      </c>
      <c r="C19" s="42"/>
      <c r="D19" s="42"/>
      <c r="E19" s="57">
        <v>17338</v>
      </c>
    </row>
    <row r="20" spans="1:5" x14ac:dyDescent="0.25">
      <c r="A20" s="31" t="s">
        <v>12474</v>
      </c>
      <c r="B20" s="43" t="s">
        <v>12473</v>
      </c>
      <c r="C20" s="42"/>
      <c r="D20" s="42"/>
      <c r="E20" s="57">
        <v>1000</v>
      </c>
    </row>
    <row r="21" spans="1:5" x14ac:dyDescent="0.25">
      <c r="A21" s="31" t="s">
        <v>12472</v>
      </c>
      <c r="B21" s="43" t="s">
        <v>5225</v>
      </c>
      <c r="C21" s="42"/>
      <c r="D21" s="42"/>
      <c r="E21" s="57">
        <v>42147</v>
      </c>
    </row>
    <row r="22" spans="1:5" x14ac:dyDescent="0.25">
      <c r="A22" s="31" t="s">
        <v>12471</v>
      </c>
      <c r="B22" s="43" t="s">
        <v>5226</v>
      </c>
      <c r="C22" s="42"/>
      <c r="D22" s="42"/>
      <c r="E22" s="57">
        <v>6446</v>
      </c>
    </row>
    <row r="23" spans="1:5" x14ac:dyDescent="0.25">
      <c r="A23" s="31" t="s">
        <v>12470</v>
      </c>
      <c r="B23" s="43" t="s">
        <v>5227</v>
      </c>
      <c r="C23" s="42"/>
      <c r="D23" s="42"/>
      <c r="E23" s="57">
        <v>147084</v>
      </c>
    </row>
    <row r="24" spans="1:5" x14ac:dyDescent="0.25">
      <c r="A24" s="31" t="s">
        <v>14903</v>
      </c>
      <c r="B24" s="43" t="s">
        <v>14902</v>
      </c>
      <c r="C24" s="42"/>
      <c r="D24" s="42"/>
      <c r="E24" s="57">
        <v>6446</v>
      </c>
    </row>
    <row r="25" spans="1:5" x14ac:dyDescent="0.25">
      <c r="A25" s="32" t="s">
        <v>5778</v>
      </c>
      <c r="B25" s="44" t="s">
        <v>5720</v>
      </c>
      <c r="C25" s="45"/>
      <c r="D25" s="45"/>
      <c r="E25" s="58">
        <v>375667</v>
      </c>
    </row>
    <row r="26" spans="1:5" x14ac:dyDescent="0.25">
      <c r="A26" s="32" t="s">
        <v>5779</v>
      </c>
      <c r="B26" s="44" t="s">
        <v>5720</v>
      </c>
      <c r="C26" s="45"/>
      <c r="D26" s="45"/>
      <c r="E26" s="58">
        <v>375667</v>
      </c>
    </row>
    <row r="27" spans="1:5" x14ac:dyDescent="0.25">
      <c r="A27" s="33" t="s">
        <v>5720</v>
      </c>
      <c r="B27" s="46" t="s">
        <v>5720</v>
      </c>
      <c r="C27" s="40"/>
      <c r="D27" s="40"/>
      <c r="E27" s="59" t="s">
        <v>5720</v>
      </c>
    </row>
    <row r="28" spans="1:5" x14ac:dyDescent="0.25">
      <c r="A28" s="29" t="s">
        <v>12469</v>
      </c>
      <c r="B28" s="47" t="s">
        <v>12468</v>
      </c>
      <c r="C28" s="40"/>
      <c r="D28" s="40"/>
      <c r="E28" s="55" t="s">
        <v>5724</v>
      </c>
    </row>
    <row r="29" spans="1:5" ht="14.1" customHeight="1" x14ac:dyDescent="0.25">
      <c r="A29" s="48" t="s">
        <v>14901</v>
      </c>
      <c r="B29" s="42"/>
      <c r="C29" s="42"/>
      <c r="D29" s="42"/>
      <c r="E29" s="42"/>
    </row>
    <row r="30" spans="1:5" x14ac:dyDescent="0.25">
      <c r="A30" s="30" t="s">
        <v>5725</v>
      </c>
      <c r="B30" s="49" t="s">
        <v>5726</v>
      </c>
      <c r="C30" s="42"/>
      <c r="D30" s="42"/>
      <c r="E30" s="56" t="s">
        <v>5727</v>
      </c>
    </row>
    <row r="31" spans="1:5" x14ac:dyDescent="0.25">
      <c r="A31" s="31" t="s">
        <v>12467</v>
      </c>
      <c r="B31" s="43" t="s">
        <v>4603</v>
      </c>
      <c r="C31" s="42"/>
      <c r="D31" s="42"/>
      <c r="E31" s="57">
        <v>5497</v>
      </c>
    </row>
    <row r="32" spans="1:5" x14ac:dyDescent="0.25">
      <c r="A32" s="31" t="s">
        <v>12466</v>
      </c>
      <c r="B32" s="43" t="s">
        <v>12465</v>
      </c>
      <c r="C32" s="42"/>
      <c r="D32" s="42"/>
      <c r="E32" s="57">
        <v>5726</v>
      </c>
    </row>
    <row r="33" spans="1:5" x14ac:dyDescent="0.25">
      <c r="A33" s="31" t="s">
        <v>12464</v>
      </c>
      <c r="B33" s="43" t="s">
        <v>4604</v>
      </c>
      <c r="C33" s="42"/>
      <c r="D33" s="42"/>
      <c r="E33" s="57">
        <v>200542</v>
      </c>
    </row>
    <row r="34" spans="1:5" x14ac:dyDescent="0.25">
      <c r="A34" s="31" t="s">
        <v>12463</v>
      </c>
      <c r="B34" s="43" t="s">
        <v>4605</v>
      </c>
      <c r="C34" s="42"/>
      <c r="D34" s="42"/>
      <c r="E34" s="57">
        <v>7402</v>
      </c>
    </row>
    <row r="35" spans="1:5" x14ac:dyDescent="0.25">
      <c r="A35" s="31" t="s">
        <v>12462</v>
      </c>
      <c r="B35" s="43" t="s">
        <v>4606</v>
      </c>
      <c r="C35" s="42"/>
      <c r="D35" s="42"/>
      <c r="E35" s="57">
        <v>3545</v>
      </c>
    </row>
    <row r="36" spans="1:5" x14ac:dyDescent="0.25">
      <c r="A36" s="31" t="s">
        <v>12461</v>
      </c>
      <c r="B36" s="43" t="s">
        <v>12460</v>
      </c>
      <c r="C36" s="42"/>
      <c r="D36" s="42"/>
      <c r="E36" s="57">
        <v>25678</v>
      </c>
    </row>
    <row r="37" spans="1:5" x14ac:dyDescent="0.25">
      <c r="A37" s="31" t="s">
        <v>12459</v>
      </c>
      <c r="B37" s="43" t="s">
        <v>4607</v>
      </c>
      <c r="C37" s="42"/>
      <c r="D37" s="42"/>
      <c r="E37" s="57">
        <v>23285</v>
      </c>
    </row>
    <row r="38" spans="1:5" x14ac:dyDescent="0.25">
      <c r="A38" s="31" t="s">
        <v>12458</v>
      </c>
      <c r="B38" s="43" t="s">
        <v>4608</v>
      </c>
      <c r="C38" s="42"/>
      <c r="D38" s="42"/>
      <c r="E38" s="57">
        <v>3024</v>
      </c>
    </row>
    <row r="39" spans="1:5" x14ac:dyDescent="0.25">
      <c r="A39" s="32" t="s">
        <v>5778</v>
      </c>
      <c r="B39" s="44" t="s">
        <v>5720</v>
      </c>
      <c r="C39" s="45"/>
      <c r="D39" s="45"/>
      <c r="E39" s="58">
        <v>274699</v>
      </c>
    </row>
    <row r="40" spans="1:5" x14ac:dyDescent="0.25">
      <c r="A40" s="32" t="s">
        <v>5779</v>
      </c>
      <c r="B40" s="44" t="s">
        <v>5720</v>
      </c>
      <c r="C40" s="45"/>
      <c r="D40" s="45"/>
      <c r="E40" s="58">
        <v>274699</v>
      </c>
    </row>
    <row r="41" spans="1:5" x14ac:dyDescent="0.25">
      <c r="A41" s="33" t="s">
        <v>5720</v>
      </c>
      <c r="B41" s="46" t="s">
        <v>5720</v>
      </c>
      <c r="C41" s="40"/>
      <c r="D41" s="40"/>
      <c r="E41" s="59" t="s">
        <v>5720</v>
      </c>
    </row>
    <row r="42" spans="1:5" x14ac:dyDescent="0.25">
      <c r="A42" s="29" t="s">
        <v>12457</v>
      </c>
      <c r="B42" s="47" t="s">
        <v>12456</v>
      </c>
      <c r="C42" s="40"/>
      <c r="D42" s="40"/>
      <c r="E42" s="55" t="s">
        <v>5724</v>
      </c>
    </row>
    <row r="43" spans="1:5" ht="14.1" customHeight="1" x14ac:dyDescent="0.25">
      <c r="A43" s="48" t="s">
        <v>14900</v>
      </c>
      <c r="B43" s="42"/>
      <c r="C43" s="42"/>
      <c r="D43" s="42"/>
      <c r="E43" s="42"/>
    </row>
    <row r="44" spans="1:5" x14ac:dyDescent="0.25">
      <c r="A44" s="30" t="s">
        <v>5725</v>
      </c>
      <c r="B44" s="49" t="s">
        <v>5726</v>
      </c>
      <c r="C44" s="42"/>
      <c r="D44" s="42"/>
      <c r="E44" s="56" t="s">
        <v>5727</v>
      </c>
    </row>
    <row r="45" spans="1:5" x14ac:dyDescent="0.25">
      <c r="A45" s="31" t="s">
        <v>12455</v>
      </c>
      <c r="B45" s="43" t="s">
        <v>12454</v>
      </c>
      <c r="C45" s="42"/>
      <c r="D45" s="42"/>
      <c r="E45" s="57">
        <v>40603</v>
      </c>
    </row>
    <row r="46" spans="1:5" x14ac:dyDescent="0.25">
      <c r="A46" s="31" t="s">
        <v>12453</v>
      </c>
      <c r="B46" s="43" t="s">
        <v>5263</v>
      </c>
      <c r="C46" s="42"/>
      <c r="D46" s="42"/>
      <c r="E46" s="57">
        <v>9677</v>
      </c>
    </row>
    <row r="47" spans="1:5" x14ac:dyDescent="0.25">
      <c r="A47" s="32" t="s">
        <v>5778</v>
      </c>
      <c r="B47" s="44" t="s">
        <v>5720</v>
      </c>
      <c r="C47" s="45"/>
      <c r="D47" s="45"/>
      <c r="E47" s="58">
        <v>50280</v>
      </c>
    </row>
    <row r="48" spans="1:5" x14ac:dyDescent="0.25">
      <c r="A48" s="32" t="s">
        <v>5779</v>
      </c>
      <c r="B48" s="44" t="s">
        <v>5720</v>
      </c>
      <c r="C48" s="45"/>
      <c r="D48" s="45"/>
      <c r="E48" s="58">
        <v>50280</v>
      </c>
    </row>
    <row r="49" spans="1:5" x14ac:dyDescent="0.25">
      <c r="A49" s="33" t="s">
        <v>5720</v>
      </c>
      <c r="B49" s="46" t="s">
        <v>5720</v>
      </c>
      <c r="C49" s="40"/>
      <c r="D49" s="40"/>
      <c r="E49" s="59" t="s">
        <v>5720</v>
      </c>
    </row>
    <row r="50" spans="1:5" x14ac:dyDescent="0.25">
      <c r="A50" s="29" t="s">
        <v>12452</v>
      </c>
      <c r="B50" s="47" t="s">
        <v>12451</v>
      </c>
      <c r="C50" s="40"/>
      <c r="D50" s="40"/>
      <c r="E50" s="55" t="s">
        <v>5724</v>
      </c>
    </row>
    <row r="51" spans="1:5" ht="14.1" customHeight="1" x14ac:dyDescent="0.25">
      <c r="A51" s="48" t="s">
        <v>14899</v>
      </c>
      <c r="B51" s="42"/>
      <c r="C51" s="42"/>
      <c r="D51" s="42"/>
      <c r="E51" s="42"/>
    </row>
    <row r="52" spans="1:5" x14ac:dyDescent="0.25">
      <c r="A52" s="30" t="s">
        <v>5725</v>
      </c>
      <c r="B52" s="49" t="s">
        <v>5726</v>
      </c>
      <c r="C52" s="42"/>
      <c r="D52" s="42"/>
      <c r="E52" s="56" t="s">
        <v>5727</v>
      </c>
    </row>
    <row r="53" spans="1:5" x14ac:dyDescent="0.25">
      <c r="A53" s="31" t="s">
        <v>12450</v>
      </c>
      <c r="B53" s="43" t="s">
        <v>5151</v>
      </c>
      <c r="C53" s="42"/>
      <c r="D53" s="42"/>
      <c r="E53" s="57">
        <v>58588</v>
      </c>
    </row>
    <row r="54" spans="1:5" x14ac:dyDescent="0.25">
      <c r="A54" s="31" t="s">
        <v>12449</v>
      </c>
      <c r="B54" s="43" t="s">
        <v>12448</v>
      </c>
      <c r="C54" s="42"/>
      <c r="D54" s="42"/>
      <c r="E54" s="57">
        <v>15810</v>
      </c>
    </row>
    <row r="55" spans="1:5" x14ac:dyDescent="0.25">
      <c r="A55" s="32" t="s">
        <v>5778</v>
      </c>
      <c r="B55" s="44" t="s">
        <v>5720</v>
      </c>
      <c r="C55" s="45"/>
      <c r="D55" s="45"/>
      <c r="E55" s="58">
        <v>74398</v>
      </c>
    </row>
    <row r="56" spans="1:5" x14ac:dyDescent="0.25">
      <c r="A56" s="32" t="s">
        <v>5779</v>
      </c>
      <c r="B56" s="44" t="s">
        <v>5720</v>
      </c>
      <c r="C56" s="45"/>
      <c r="D56" s="45"/>
      <c r="E56" s="58">
        <v>74398</v>
      </c>
    </row>
    <row r="57" spans="1:5" x14ac:dyDescent="0.25">
      <c r="A57" s="33" t="s">
        <v>5720</v>
      </c>
      <c r="B57" s="46" t="s">
        <v>5720</v>
      </c>
      <c r="C57" s="40"/>
      <c r="D57" s="40"/>
      <c r="E57" s="59" t="s">
        <v>5720</v>
      </c>
    </row>
    <row r="58" spans="1:5" x14ac:dyDescent="0.25">
      <c r="A58" s="29" t="s">
        <v>12447</v>
      </c>
      <c r="B58" s="47" t="s">
        <v>12446</v>
      </c>
      <c r="C58" s="40"/>
      <c r="D58" s="40"/>
      <c r="E58" s="55" t="s">
        <v>5724</v>
      </c>
    </row>
    <row r="59" spans="1:5" ht="14.1" customHeight="1" x14ac:dyDescent="0.25">
      <c r="A59" s="48" t="s">
        <v>14898</v>
      </c>
      <c r="B59" s="42"/>
      <c r="C59" s="42"/>
      <c r="D59" s="42"/>
      <c r="E59" s="42"/>
    </row>
    <row r="60" spans="1:5" x14ac:dyDescent="0.25">
      <c r="A60" s="30" t="s">
        <v>5725</v>
      </c>
      <c r="B60" s="49" t="s">
        <v>5726</v>
      </c>
      <c r="C60" s="42"/>
      <c r="D60" s="42"/>
      <c r="E60" s="56" t="s">
        <v>5727</v>
      </c>
    </row>
    <row r="61" spans="1:5" x14ac:dyDescent="0.25">
      <c r="A61" s="31" t="s">
        <v>12445</v>
      </c>
      <c r="B61" s="43" t="s">
        <v>3399</v>
      </c>
      <c r="C61" s="42"/>
      <c r="D61" s="42"/>
      <c r="E61" s="57">
        <v>74806</v>
      </c>
    </row>
    <row r="62" spans="1:5" x14ac:dyDescent="0.25">
      <c r="A62" s="32" t="s">
        <v>5778</v>
      </c>
      <c r="B62" s="44" t="s">
        <v>5720</v>
      </c>
      <c r="C62" s="45"/>
      <c r="D62" s="45"/>
      <c r="E62" s="58">
        <v>74806</v>
      </c>
    </row>
    <row r="63" spans="1:5" x14ac:dyDescent="0.25">
      <c r="A63" s="32" t="s">
        <v>5779</v>
      </c>
      <c r="B63" s="44" t="s">
        <v>5720</v>
      </c>
      <c r="C63" s="45"/>
      <c r="D63" s="45"/>
      <c r="E63" s="58">
        <v>74806</v>
      </c>
    </row>
    <row r="64" spans="1:5" x14ac:dyDescent="0.25">
      <c r="A64" s="33" t="s">
        <v>5720</v>
      </c>
      <c r="B64" s="46" t="s">
        <v>5720</v>
      </c>
      <c r="C64" s="40"/>
      <c r="D64" s="40"/>
      <c r="E64" s="59" t="s">
        <v>5720</v>
      </c>
    </row>
    <row r="65" spans="1:5" x14ac:dyDescent="0.25">
      <c r="A65" s="29" t="s">
        <v>12444</v>
      </c>
      <c r="B65" s="47" t="s">
        <v>12443</v>
      </c>
      <c r="C65" s="40"/>
      <c r="D65" s="40"/>
      <c r="E65" s="55" t="s">
        <v>5724</v>
      </c>
    </row>
    <row r="66" spans="1:5" ht="14.1" customHeight="1" x14ac:dyDescent="0.25">
      <c r="A66" s="48" t="s">
        <v>14897</v>
      </c>
      <c r="B66" s="42"/>
      <c r="C66" s="42"/>
      <c r="D66" s="42"/>
      <c r="E66" s="42"/>
    </row>
    <row r="67" spans="1:5" x14ac:dyDescent="0.25">
      <c r="A67" s="30" t="s">
        <v>5725</v>
      </c>
      <c r="B67" s="49" t="s">
        <v>5726</v>
      </c>
      <c r="C67" s="42"/>
      <c r="D67" s="42"/>
      <c r="E67" s="56" t="s">
        <v>5727</v>
      </c>
    </row>
    <row r="68" spans="1:5" x14ac:dyDescent="0.25">
      <c r="A68" s="31" t="s">
        <v>14896</v>
      </c>
      <c r="B68" s="43" t="s">
        <v>14895</v>
      </c>
      <c r="C68" s="42"/>
      <c r="D68" s="42"/>
      <c r="E68" s="57">
        <v>1000</v>
      </c>
    </row>
    <row r="69" spans="1:5" x14ac:dyDescent="0.25">
      <c r="A69" s="31" t="s">
        <v>12442</v>
      </c>
      <c r="B69" s="43" t="s">
        <v>12441</v>
      </c>
      <c r="C69" s="42"/>
      <c r="D69" s="42"/>
      <c r="E69" s="57">
        <v>92887</v>
      </c>
    </row>
    <row r="70" spans="1:5" x14ac:dyDescent="0.25">
      <c r="A70" s="31" t="s">
        <v>12440</v>
      </c>
      <c r="B70" s="43" t="s">
        <v>3225</v>
      </c>
      <c r="C70" s="42"/>
      <c r="D70" s="42"/>
      <c r="E70" s="57">
        <v>61920</v>
      </c>
    </row>
    <row r="71" spans="1:5" x14ac:dyDescent="0.25">
      <c r="A71" s="31" t="s">
        <v>12439</v>
      </c>
      <c r="B71" s="43" t="s">
        <v>3226</v>
      </c>
      <c r="C71" s="42"/>
      <c r="D71" s="42"/>
      <c r="E71" s="57">
        <v>89273</v>
      </c>
    </row>
    <row r="72" spans="1:5" x14ac:dyDescent="0.25">
      <c r="A72" s="31" t="s">
        <v>12438</v>
      </c>
      <c r="B72" s="43" t="s">
        <v>3227</v>
      </c>
      <c r="C72" s="42"/>
      <c r="D72" s="42"/>
      <c r="E72" s="57">
        <v>13827</v>
      </c>
    </row>
    <row r="73" spans="1:5" x14ac:dyDescent="0.25">
      <c r="A73" s="31" t="s">
        <v>12437</v>
      </c>
      <c r="B73" s="43" t="s">
        <v>3228</v>
      </c>
      <c r="C73" s="42"/>
      <c r="D73" s="42"/>
      <c r="E73" s="57">
        <v>6854</v>
      </c>
    </row>
    <row r="74" spans="1:5" x14ac:dyDescent="0.25">
      <c r="A74" s="31" t="s">
        <v>12436</v>
      </c>
      <c r="B74" s="43" t="s">
        <v>3229</v>
      </c>
      <c r="C74" s="42"/>
      <c r="D74" s="42"/>
      <c r="E74" s="57">
        <v>28162</v>
      </c>
    </row>
    <row r="75" spans="1:5" x14ac:dyDescent="0.25">
      <c r="A75" s="31" t="s">
        <v>12435</v>
      </c>
      <c r="B75" s="43" t="s">
        <v>12434</v>
      </c>
      <c r="C75" s="42"/>
      <c r="D75" s="42"/>
      <c r="E75" s="57">
        <v>1395</v>
      </c>
    </row>
    <row r="76" spans="1:5" x14ac:dyDescent="0.25">
      <c r="A76" s="31" t="s">
        <v>12433</v>
      </c>
      <c r="B76" s="43" t="s">
        <v>12432</v>
      </c>
      <c r="C76" s="42"/>
      <c r="D76" s="42"/>
      <c r="E76" s="57">
        <v>1701</v>
      </c>
    </row>
    <row r="77" spans="1:5" x14ac:dyDescent="0.25">
      <c r="A77" s="31" t="s">
        <v>12431</v>
      </c>
      <c r="B77" s="43" t="s">
        <v>3230</v>
      </c>
      <c r="C77" s="42"/>
      <c r="D77" s="42"/>
      <c r="E77" s="57">
        <v>13520</v>
      </c>
    </row>
    <row r="78" spans="1:5" x14ac:dyDescent="0.25">
      <c r="A78" s="31" t="s">
        <v>12430</v>
      </c>
      <c r="B78" s="43" t="s">
        <v>3231</v>
      </c>
      <c r="C78" s="42"/>
      <c r="D78" s="42"/>
      <c r="E78" s="57">
        <v>93912</v>
      </c>
    </row>
    <row r="79" spans="1:5" x14ac:dyDescent="0.25">
      <c r="A79" s="31" t="s">
        <v>12429</v>
      </c>
      <c r="B79" s="43" t="s">
        <v>3232</v>
      </c>
      <c r="C79" s="42"/>
      <c r="D79" s="42"/>
      <c r="E79" s="57">
        <v>8299</v>
      </c>
    </row>
    <row r="80" spans="1:5" x14ac:dyDescent="0.25">
      <c r="A80" s="31" t="s">
        <v>14894</v>
      </c>
      <c r="B80" s="43" t="s">
        <v>226</v>
      </c>
      <c r="C80" s="42"/>
      <c r="D80" s="42"/>
      <c r="E80" s="57">
        <v>20697</v>
      </c>
    </row>
    <row r="81" spans="1:5" x14ac:dyDescent="0.25">
      <c r="A81" s="31" t="s">
        <v>12428</v>
      </c>
      <c r="B81" s="43" t="s">
        <v>3233</v>
      </c>
      <c r="C81" s="42"/>
      <c r="D81" s="42"/>
      <c r="E81" s="57">
        <v>10069</v>
      </c>
    </row>
    <row r="82" spans="1:5" x14ac:dyDescent="0.25">
      <c r="A82" s="31" t="s">
        <v>12427</v>
      </c>
      <c r="B82" s="43" t="s">
        <v>12426</v>
      </c>
      <c r="C82" s="42"/>
      <c r="D82" s="42"/>
      <c r="E82" s="57">
        <v>3095</v>
      </c>
    </row>
    <row r="83" spans="1:5" x14ac:dyDescent="0.25">
      <c r="A83" s="31" t="s">
        <v>12425</v>
      </c>
      <c r="B83" s="43" t="s">
        <v>12424</v>
      </c>
      <c r="C83" s="42"/>
      <c r="D83" s="42"/>
      <c r="E83" s="57">
        <v>4184</v>
      </c>
    </row>
    <row r="84" spans="1:5" x14ac:dyDescent="0.25">
      <c r="A84" s="31" t="s">
        <v>12423</v>
      </c>
      <c r="B84" s="43" t="s">
        <v>3234</v>
      </c>
      <c r="C84" s="42"/>
      <c r="D84" s="42"/>
      <c r="E84" s="57">
        <v>105104</v>
      </c>
    </row>
    <row r="85" spans="1:5" x14ac:dyDescent="0.25">
      <c r="A85" s="31" t="s">
        <v>12422</v>
      </c>
      <c r="B85" s="43" t="s">
        <v>3235</v>
      </c>
      <c r="C85" s="42"/>
      <c r="D85" s="42"/>
      <c r="E85" s="57">
        <v>115170</v>
      </c>
    </row>
    <row r="86" spans="1:5" x14ac:dyDescent="0.25">
      <c r="A86" s="31" t="s">
        <v>12421</v>
      </c>
      <c r="B86" s="43" t="s">
        <v>3236</v>
      </c>
      <c r="C86" s="42"/>
      <c r="D86" s="42"/>
      <c r="E86" s="57">
        <v>37689</v>
      </c>
    </row>
    <row r="87" spans="1:5" x14ac:dyDescent="0.25">
      <c r="A87" s="31" t="s">
        <v>14893</v>
      </c>
      <c r="B87" s="43" t="s">
        <v>14892</v>
      </c>
      <c r="C87" s="42"/>
      <c r="D87" s="42"/>
      <c r="E87" s="57">
        <v>13000</v>
      </c>
    </row>
    <row r="88" spans="1:5" x14ac:dyDescent="0.25">
      <c r="A88" s="31" t="s">
        <v>12420</v>
      </c>
      <c r="B88" s="43" t="s">
        <v>3237</v>
      </c>
      <c r="C88" s="42"/>
      <c r="D88" s="42"/>
      <c r="E88" s="57">
        <v>18197</v>
      </c>
    </row>
    <row r="89" spans="1:5" x14ac:dyDescent="0.25">
      <c r="A89" s="31" t="s">
        <v>12419</v>
      </c>
      <c r="B89" s="43" t="s">
        <v>3238</v>
      </c>
      <c r="C89" s="42"/>
      <c r="D89" s="42"/>
      <c r="E89" s="57">
        <v>1000</v>
      </c>
    </row>
    <row r="90" spans="1:5" x14ac:dyDescent="0.25">
      <c r="A90" s="31" t="s">
        <v>12418</v>
      </c>
      <c r="B90" s="43" t="s">
        <v>3239</v>
      </c>
      <c r="C90" s="42"/>
      <c r="D90" s="42"/>
      <c r="E90" s="57">
        <v>16973</v>
      </c>
    </row>
    <row r="91" spans="1:5" x14ac:dyDescent="0.25">
      <c r="A91" s="31" t="s">
        <v>12417</v>
      </c>
      <c r="B91" s="43" t="s">
        <v>3240</v>
      </c>
      <c r="C91" s="42"/>
      <c r="D91" s="42"/>
      <c r="E91" s="57">
        <v>33283</v>
      </c>
    </row>
    <row r="92" spans="1:5" x14ac:dyDescent="0.25">
      <c r="A92" s="31" t="s">
        <v>12416</v>
      </c>
      <c r="B92" s="43" t="s">
        <v>3241</v>
      </c>
      <c r="C92" s="42"/>
      <c r="D92" s="42"/>
      <c r="E92" s="57">
        <v>4184</v>
      </c>
    </row>
    <row r="93" spans="1:5" x14ac:dyDescent="0.25">
      <c r="A93" s="31" t="s">
        <v>14891</v>
      </c>
      <c r="B93" s="43" t="s">
        <v>14890</v>
      </c>
      <c r="C93" s="42"/>
      <c r="D93" s="42"/>
      <c r="E93" s="57">
        <v>1000</v>
      </c>
    </row>
    <row r="94" spans="1:5" x14ac:dyDescent="0.25">
      <c r="A94" s="31" t="s">
        <v>12415</v>
      </c>
      <c r="B94" s="43" t="s">
        <v>3242</v>
      </c>
      <c r="C94" s="42"/>
      <c r="D94" s="42"/>
      <c r="E94" s="57">
        <v>22145</v>
      </c>
    </row>
    <row r="95" spans="1:5" x14ac:dyDescent="0.25">
      <c r="A95" s="31" t="s">
        <v>14889</v>
      </c>
      <c r="B95" s="43" t="s">
        <v>14888</v>
      </c>
      <c r="C95" s="42"/>
      <c r="D95" s="42"/>
      <c r="E95" s="57">
        <v>2449</v>
      </c>
    </row>
    <row r="96" spans="1:5" x14ac:dyDescent="0.25">
      <c r="A96" s="31" t="s">
        <v>12414</v>
      </c>
      <c r="B96" s="43" t="s">
        <v>3243</v>
      </c>
      <c r="C96" s="42"/>
      <c r="D96" s="42"/>
      <c r="E96" s="57">
        <v>3929</v>
      </c>
    </row>
    <row r="97" spans="1:5" x14ac:dyDescent="0.25">
      <c r="A97" s="31" t="s">
        <v>12413</v>
      </c>
      <c r="B97" s="43" t="s">
        <v>3244</v>
      </c>
      <c r="C97" s="42"/>
      <c r="D97" s="42"/>
      <c r="E97" s="57">
        <v>15238</v>
      </c>
    </row>
    <row r="98" spans="1:5" x14ac:dyDescent="0.25">
      <c r="A98" s="31" t="s">
        <v>12412</v>
      </c>
      <c r="B98" s="43" t="s">
        <v>12411</v>
      </c>
      <c r="C98" s="42"/>
      <c r="D98" s="42"/>
      <c r="E98" s="57">
        <v>1000</v>
      </c>
    </row>
    <row r="99" spans="1:5" x14ac:dyDescent="0.25">
      <c r="A99" s="31" t="s">
        <v>12410</v>
      </c>
      <c r="B99" s="43" t="s">
        <v>3245</v>
      </c>
      <c r="C99" s="42"/>
      <c r="D99" s="42"/>
      <c r="E99" s="57">
        <v>55385</v>
      </c>
    </row>
    <row r="100" spans="1:5" x14ac:dyDescent="0.25">
      <c r="A100" s="31" t="s">
        <v>12409</v>
      </c>
      <c r="B100" s="43" t="s">
        <v>12408</v>
      </c>
      <c r="C100" s="42"/>
      <c r="D100" s="42"/>
      <c r="E100" s="57">
        <v>34047</v>
      </c>
    </row>
    <row r="101" spans="1:5" x14ac:dyDescent="0.25">
      <c r="A101" s="31" t="s">
        <v>12407</v>
      </c>
      <c r="B101" s="43" t="s">
        <v>3246</v>
      </c>
      <c r="C101" s="42"/>
      <c r="D101" s="42"/>
      <c r="E101" s="57">
        <v>90814</v>
      </c>
    </row>
    <row r="102" spans="1:5" x14ac:dyDescent="0.25">
      <c r="A102" s="31" t="s">
        <v>12406</v>
      </c>
      <c r="B102" s="43" t="s">
        <v>3247</v>
      </c>
      <c r="C102" s="42"/>
      <c r="D102" s="42"/>
      <c r="E102" s="57">
        <v>4099</v>
      </c>
    </row>
    <row r="103" spans="1:5" x14ac:dyDescent="0.25">
      <c r="A103" s="31" t="s">
        <v>14887</v>
      </c>
      <c r="B103" s="43" t="s">
        <v>14886</v>
      </c>
      <c r="C103" s="42"/>
      <c r="D103" s="42"/>
      <c r="E103" s="57">
        <v>1000</v>
      </c>
    </row>
    <row r="104" spans="1:5" x14ac:dyDescent="0.25">
      <c r="A104" s="31" t="s">
        <v>12405</v>
      </c>
      <c r="B104" s="43" t="s">
        <v>3248</v>
      </c>
      <c r="C104" s="42"/>
      <c r="D104" s="42"/>
      <c r="E104" s="57">
        <v>110545</v>
      </c>
    </row>
    <row r="105" spans="1:5" x14ac:dyDescent="0.25">
      <c r="A105" s="31" t="s">
        <v>12404</v>
      </c>
      <c r="B105" s="43" t="s">
        <v>12403</v>
      </c>
      <c r="C105" s="42"/>
      <c r="D105" s="42"/>
      <c r="E105" s="57">
        <v>13162</v>
      </c>
    </row>
    <row r="106" spans="1:5" x14ac:dyDescent="0.25">
      <c r="A106" s="31" t="s">
        <v>12402</v>
      </c>
      <c r="B106" s="43" t="s">
        <v>3249</v>
      </c>
      <c r="C106" s="42"/>
      <c r="D106" s="42"/>
      <c r="E106" s="57">
        <v>103691</v>
      </c>
    </row>
    <row r="107" spans="1:5" x14ac:dyDescent="0.25">
      <c r="A107" s="31" t="s">
        <v>12401</v>
      </c>
      <c r="B107" s="43" t="s">
        <v>3250</v>
      </c>
      <c r="C107" s="42"/>
      <c r="D107" s="42"/>
      <c r="E107" s="57">
        <v>60249</v>
      </c>
    </row>
    <row r="108" spans="1:5" x14ac:dyDescent="0.25">
      <c r="A108" s="31" t="s">
        <v>12400</v>
      </c>
      <c r="B108" s="43" t="s">
        <v>3251</v>
      </c>
      <c r="C108" s="42"/>
      <c r="D108" s="42"/>
      <c r="E108" s="57">
        <v>9678</v>
      </c>
    </row>
    <row r="109" spans="1:5" x14ac:dyDescent="0.25">
      <c r="A109" s="31" t="s">
        <v>12399</v>
      </c>
      <c r="B109" s="43" t="s">
        <v>3252</v>
      </c>
      <c r="C109" s="42"/>
      <c r="D109" s="42"/>
      <c r="E109" s="57">
        <v>22789</v>
      </c>
    </row>
    <row r="110" spans="1:5" x14ac:dyDescent="0.25">
      <c r="A110" s="31" t="s">
        <v>12398</v>
      </c>
      <c r="B110" s="43" t="s">
        <v>3253</v>
      </c>
      <c r="C110" s="42"/>
      <c r="D110" s="42"/>
      <c r="E110" s="57">
        <v>203352</v>
      </c>
    </row>
    <row r="111" spans="1:5" x14ac:dyDescent="0.25">
      <c r="A111" s="31" t="s">
        <v>12397</v>
      </c>
      <c r="B111" s="43" t="s">
        <v>3254</v>
      </c>
      <c r="C111" s="42"/>
      <c r="D111" s="42"/>
      <c r="E111" s="57">
        <v>74829</v>
      </c>
    </row>
    <row r="112" spans="1:5" x14ac:dyDescent="0.25">
      <c r="A112" s="31" t="s">
        <v>14885</v>
      </c>
      <c r="B112" s="43" t="s">
        <v>14884</v>
      </c>
      <c r="C112" s="42"/>
      <c r="D112" s="42"/>
      <c r="E112" s="57">
        <v>37553</v>
      </c>
    </row>
    <row r="113" spans="1:5" x14ac:dyDescent="0.25">
      <c r="A113" s="31" t="s">
        <v>12396</v>
      </c>
      <c r="B113" s="43" t="s">
        <v>3255</v>
      </c>
      <c r="C113" s="42"/>
      <c r="D113" s="42"/>
      <c r="E113" s="57">
        <v>10221</v>
      </c>
    </row>
    <row r="114" spans="1:5" x14ac:dyDescent="0.25">
      <c r="A114" s="31" t="s">
        <v>12395</v>
      </c>
      <c r="B114" s="43" t="s">
        <v>3256</v>
      </c>
      <c r="C114" s="42"/>
      <c r="D114" s="42"/>
      <c r="E114" s="57">
        <v>8962</v>
      </c>
    </row>
    <row r="115" spans="1:5" x14ac:dyDescent="0.25">
      <c r="A115" s="31" t="s">
        <v>14883</v>
      </c>
      <c r="B115" s="43" t="s">
        <v>14882</v>
      </c>
      <c r="C115" s="42"/>
      <c r="D115" s="42"/>
      <c r="E115" s="57">
        <v>1000</v>
      </c>
    </row>
    <row r="116" spans="1:5" x14ac:dyDescent="0.25">
      <c r="A116" s="32" t="s">
        <v>5778</v>
      </c>
      <c r="B116" s="44" t="s">
        <v>5720</v>
      </c>
      <c r="C116" s="45"/>
      <c r="D116" s="45"/>
      <c r="E116" s="58">
        <v>1682532</v>
      </c>
    </row>
    <row r="117" spans="1:5" x14ac:dyDescent="0.25">
      <c r="A117" s="32" t="s">
        <v>5779</v>
      </c>
      <c r="B117" s="44" t="s">
        <v>5720</v>
      </c>
      <c r="C117" s="45"/>
      <c r="D117" s="45"/>
      <c r="E117" s="58">
        <v>1682532</v>
      </c>
    </row>
    <row r="118" spans="1:5" x14ac:dyDescent="0.25">
      <c r="A118" s="33" t="s">
        <v>5720</v>
      </c>
      <c r="B118" s="46" t="s">
        <v>5720</v>
      </c>
      <c r="C118" s="40"/>
      <c r="D118" s="40"/>
      <c r="E118" s="59" t="s">
        <v>5720</v>
      </c>
    </row>
    <row r="119" spans="1:5" x14ac:dyDescent="0.25">
      <c r="A119" s="29" t="s">
        <v>13531</v>
      </c>
      <c r="B119" s="47" t="s">
        <v>13530</v>
      </c>
      <c r="C119" s="40"/>
      <c r="D119" s="40"/>
      <c r="E119" s="55" t="s">
        <v>5724</v>
      </c>
    </row>
    <row r="120" spans="1:5" ht="14.1" customHeight="1" x14ac:dyDescent="0.25">
      <c r="A120" s="48" t="s">
        <v>14881</v>
      </c>
      <c r="B120" s="42"/>
      <c r="C120" s="42"/>
      <c r="D120" s="42"/>
      <c r="E120" s="42"/>
    </row>
    <row r="121" spans="1:5" x14ac:dyDescent="0.25">
      <c r="A121" s="30" t="s">
        <v>5725</v>
      </c>
      <c r="B121" s="49" t="s">
        <v>5726</v>
      </c>
      <c r="C121" s="42"/>
      <c r="D121" s="42"/>
      <c r="E121" s="56" t="s">
        <v>5727</v>
      </c>
    </row>
    <row r="122" spans="1:5" x14ac:dyDescent="0.25">
      <c r="A122" s="31" t="s">
        <v>13529</v>
      </c>
      <c r="B122" s="43" t="s">
        <v>3484</v>
      </c>
      <c r="C122" s="42"/>
      <c r="D122" s="42"/>
      <c r="E122" s="57">
        <v>33705</v>
      </c>
    </row>
    <row r="123" spans="1:5" x14ac:dyDescent="0.25">
      <c r="A123" s="31" t="s">
        <v>13528</v>
      </c>
      <c r="B123" s="43" t="s">
        <v>3485</v>
      </c>
      <c r="C123" s="42"/>
      <c r="D123" s="42"/>
      <c r="E123" s="57">
        <v>7985</v>
      </c>
    </row>
    <row r="124" spans="1:5" x14ac:dyDescent="0.25">
      <c r="A124" s="31" t="s">
        <v>13527</v>
      </c>
      <c r="B124" s="43" t="s">
        <v>3486</v>
      </c>
      <c r="C124" s="42"/>
      <c r="D124" s="42"/>
      <c r="E124" s="57">
        <v>38883</v>
      </c>
    </row>
    <row r="125" spans="1:5" x14ac:dyDescent="0.25">
      <c r="A125" s="31" t="s">
        <v>14880</v>
      </c>
      <c r="B125" s="43" t="s">
        <v>3486</v>
      </c>
      <c r="C125" s="42"/>
      <c r="D125" s="42"/>
      <c r="E125" s="57">
        <v>2000</v>
      </c>
    </row>
    <row r="126" spans="1:5" x14ac:dyDescent="0.25">
      <c r="A126" s="32" t="s">
        <v>5778</v>
      </c>
      <c r="B126" s="44" t="s">
        <v>5720</v>
      </c>
      <c r="C126" s="45"/>
      <c r="D126" s="45"/>
      <c r="E126" s="58">
        <v>82573</v>
      </c>
    </row>
    <row r="127" spans="1:5" x14ac:dyDescent="0.25">
      <c r="A127" s="32" t="s">
        <v>5779</v>
      </c>
      <c r="B127" s="44" t="s">
        <v>5720</v>
      </c>
      <c r="C127" s="45"/>
      <c r="D127" s="45"/>
      <c r="E127" s="58">
        <v>82573</v>
      </c>
    </row>
    <row r="128" spans="1:5" x14ac:dyDescent="0.25">
      <c r="A128" s="33" t="s">
        <v>5720</v>
      </c>
      <c r="B128" s="46" t="s">
        <v>5720</v>
      </c>
      <c r="C128" s="40"/>
      <c r="D128" s="40"/>
      <c r="E128" s="59" t="s">
        <v>5720</v>
      </c>
    </row>
    <row r="129" spans="1:5" x14ac:dyDescent="0.25">
      <c r="A129" s="29" t="s">
        <v>12394</v>
      </c>
      <c r="B129" s="47" t="s">
        <v>12393</v>
      </c>
      <c r="C129" s="40"/>
      <c r="D129" s="40"/>
      <c r="E129" s="55" t="s">
        <v>5724</v>
      </c>
    </row>
    <row r="130" spans="1:5" ht="14.1" customHeight="1" x14ac:dyDescent="0.25">
      <c r="A130" s="48" t="s">
        <v>14879</v>
      </c>
      <c r="B130" s="42"/>
      <c r="C130" s="42"/>
      <c r="D130" s="42"/>
      <c r="E130" s="42"/>
    </row>
    <row r="131" spans="1:5" x14ac:dyDescent="0.25">
      <c r="A131" s="30" t="s">
        <v>5725</v>
      </c>
      <c r="B131" s="49" t="s">
        <v>5726</v>
      </c>
      <c r="C131" s="42"/>
      <c r="D131" s="42"/>
      <c r="E131" s="56" t="s">
        <v>5727</v>
      </c>
    </row>
    <row r="132" spans="1:5" x14ac:dyDescent="0.25">
      <c r="A132" s="31" t="s">
        <v>12392</v>
      </c>
      <c r="B132" s="43" t="s">
        <v>4575</v>
      </c>
      <c r="C132" s="42"/>
      <c r="D132" s="42"/>
      <c r="E132" s="57">
        <v>86434</v>
      </c>
    </row>
    <row r="133" spans="1:5" x14ac:dyDescent="0.25">
      <c r="A133" s="31" t="s">
        <v>14878</v>
      </c>
      <c r="B133" s="43" t="s">
        <v>14877</v>
      </c>
      <c r="C133" s="42"/>
      <c r="D133" s="42"/>
      <c r="E133" s="57">
        <v>4000</v>
      </c>
    </row>
    <row r="134" spans="1:5" x14ac:dyDescent="0.25">
      <c r="A134" s="31" t="s">
        <v>12391</v>
      </c>
      <c r="B134" s="43" t="s">
        <v>4576</v>
      </c>
      <c r="C134" s="42"/>
      <c r="D134" s="42"/>
      <c r="E134" s="57">
        <v>23615</v>
      </c>
    </row>
    <row r="135" spans="1:5" x14ac:dyDescent="0.25">
      <c r="A135" s="32" t="s">
        <v>5778</v>
      </c>
      <c r="B135" s="44" t="s">
        <v>5720</v>
      </c>
      <c r="C135" s="45"/>
      <c r="D135" s="45"/>
      <c r="E135" s="58">
        <v>114049</v>
      </c>
    </row>
    <row r="136" spans="1:5" x14ac:dyDescent="0.25">
      <c r="A136" s="32" t="s">
        <v>5779</v>
      </c>
      <c r="B136" s="44" t="s">
        <v>5720</v>
      </c>
      <c r="C136" s="45"/>
      <c r="D136" s="45"/>
      <c r="E136" s="58">
        <v>114049</v>
      </c>
    </row>
    <row r="137" spans="1:5" x14ac:dyDescent="0.25">
      <c r="A137" s="33" t="s">
        <v>5720</v>
      </c>
      <c r="B137" s="46" t="s">
        <v>5720</v>
      </c>
      <c r="C137" s="40"/>
      <c r="D137" s="40"/>
      <c r="E137" s="59" t="s">
        <v>5720</v>
      </c>
    </row>
    <row r="138" spans="1:5" x14ac:dyDescent="0.25">
      <c r="A138" s="29" t="s">
        <v>12390</v>
      </c>
      <c r="B138" s="47" t="s">
        <v>12389</v>
      </c>
      <c r="C138" s="40"/>
      <c r="D138" s="40"/>
      <c r="E138" s="55" t="s">
        <v>5724</v>
      </c>
    </row>
    <row r="139" spans="1:5" ht="14.1" customHeight="1" x14ac:dyDescent="0.25">
      <c r="A139" s="48" t="s">
        <v>14876</v>
      </c>
      <c r="B139" s="42"/>
      <c r="C139" s="42"/>
      <c r="D139" s="42"/>
      <c r="E139" s="42"/>
    </row>
    <row r="140" spans="1:5" x14ac:dyDescent="0.25">
      <c r="A140" s="30" t="s">
        <v>5725</v>
      </c>
      <c r="B140" s="49" t="s">
        <v>5726</v>
      </c>
      <c r="C140" s="42"/>
      <c r="D140" s="42"/>
      <c r="E140" s="56" t="s">
        <v>5727</v>
      </c>
    </row>
    <row r="141" spans="1:5" x14ac:dyDescent="0.25">
      <c r="A141" s="31" t="s">
        <v>12388</v>
      </c>
      <c r="B141" s="43" t="s">
        <v>2990</v>
      </c>
      <c r="C141" s="42"/>
      <c r="D141" s="42"/>
      <c r="E141" s="57">
        <v>8749</v>
      </c>
    </row>
    <row r="142" spans="1:5" x14ac:dyDescent="0.25">
      <c r="A142" s="31" t="s">
        <v>12387</v>
      </c>
      <c r="B142" s="43" t="s">
        <v>2991</v>
      </c>
      <c r="C142" s="42"/>
      <c r="D142" s="42"/>
      <c r="E142" s="57">
        <v>121553</v>
      </c>
    </row>
    <row r="143" spans="1:5" x14ac:dyDescent="0.25">
      <c r="A143" s="31" t="s">
        <v>12386</v>
      </c>
      <c r="B143" s="43" t="s">
        <v>2992</v>
      </c>
      <c r="C143" s="42"/>
      <c r="D143" s="42"/>
      <c r="E143" s="57">
        <v>49871</v>
      </c>
    </row>
    <row r="144" spans="1:5" x14ac:dyDescent="0.25">
      <c r="A144" s="31" t="s">
        <v>12385</v>
      </c>
      <c r="B144" s="43" t="s">
        <v>2993</v>
      </c>
      <c r="C144" s="42"/>
      <c r="D144" s="42"/>
      <c r="E144" s="57">
        <v>1000</v>
      </c>
    </row>
    <row r="145" spans="1:5" x14ac:dyDescent="0.25">
      <c r="A145" s="31" t="s">
        <v>12384</v>
      </c>
      <c r="B145" s="43" t="s">
        <v>2994</v>
      </c>
      <c r="C145" s="42"/>
      <c r="D145" s="42"/>
      <c r="E145" s="57">
        <v>18720</v>
      </c>
    </row>
    <row r="146" spans="1:5" x14ac:dyDescent="0.25">
      <c r="A146" s="32" t="s">
        <v>5778</v>
      </c>
      <c r="B146" s="44" t="s">
        <v>5720</v>
      </c>
      <c r="C146" s="45"/>
      <c r="D146" s="45"/>
      <c r="E146" s="58">
        <v>199893</v>
      </c>
    </row>
    <row r="147" spans="1:5" x14ac:dyDescent="0.25">
      <c r="A147" s="32" t="s">
        <v>5779</v>
      </c>
      <c r="B147" s="44" t="s">
        <v>5720</v>
      </c>
      <c r="C147" s="45"/>
      <c r="D147" s="45"/>
      <c r="E147" s="58">
        <v>199893</v>
      </c>
    </row>
    <row r="148" spans="1:5" x14ac:dyDescent="0.25">
      <c r="A148" s="33" t="s">
        <v>5720</v>
      </c>
      <c r="B148" s="46" t="s">
        <v>5720</v>
      </c>
      <c r="C148" s="40"/>
      <c r="D148" s="40"/>
      <c r="E148" s="59" t="s">
        <v>5720</v>
      </c>
    </row>
    <row r="149" spans="1:5" x14ac:dyDescent="0.25">
      <c r="A149" s="29" t="s">
        <v>12383</v>
      </c>
      <c r="B149" s="47" t="s">
        <v>12382</v>
      </c>
      <c r="C149" s="40"/>
      <c r="D149" s="40"/>
      <c r="E149" s="55" t="s">
        <v>5724</v>
      </c>
    </row>
    <row r="150" spans="1:5" ht="14.1" customHeight="1" x14ac:dyDescent="0.25">
      <c r="A150" s="48" t="s">
        <v>14875</v>
      </c>
      <c r="B150" s="42"/>
      <c r="C150" s="42"/>
      <c r="D150" s="42"/>
      <c r="E150" s="42"/>
    </row>
    <row r="151" spans="1:5" x14ac:dyDescent="0.25">
      <c r="A151" s="30" t="s">
        <v>5725</v>
      </c>
      <c r="B151" s="49" t="s">
        <v>5726</v>
      </c>
      <c r="C151" s="42"/>
      <c r="D151" s="42"/>
      <c r="E151" s="56" t="s">
        <v>5727</v>
      </c>
    </row>
    <row r="152" spans="1:5" x14ac:dyDescent="0.25">
      <c r="A152" s="31" t="s">
        <v>12381</v>
      </c>
      <c r="B152" s="43" t="s">
        <v>3442</v>
      </c>
      <c r="C152" s="42"/>
      <c r="D152" s="42"/>
      <c r="E152" s="57">
        <v>66960</v>
      </c>
    </row>
    <row r="153" spans="1:5" x14ac:dyDescent="0.25">
      <c r="A153" s="31" t="s">
        <v>14874</v>
      </c>
      <c r="B153" s="43" t="s">
        <v>14873</v>
      </c>
      <c r="C153" s="42"/>
      <c r="D153" s="42"/>
      <c r="E153" s="57">
        <v>7029</v>
      </c>
    </row>
    <row r="154" spans="1:5" x14ac:dyDescent="0.25">
      <c r="A154" s="32" t="s">
        <v>5778</v>
      </c>
      <c r="B154" s="44" t="s">
        <v>5720</v>
      </c>
      <c r="C154" s="45"/>
      <c r="D154" s="45"/>
      <c r="E154" s="58">
        <v>73989</v>
      </c>
    </row>
    <row r="155" spans="1:5" x14ac:dyDescent="0.25">
      <c r="A155" s="32" t="s">
        <v>5779</v>
      </c>
      <c r="B155" s="44" t="s">
        <v>5720</v>
      </c>
      <c r="C155" s="45"/>
      <c r="D155" s="45"/>
      <c r="E155" s="58">
        <v>73989</v>
      </c>
    </row>
    <row r="156" spans="1:5" x14ac:dyDescent="0.25">
      <c r="A156" s="33" t="s">
        <v>5720</v>
      </c>
      <c r="B156" s="46" t="s">
        <v>5720</v>
      </c>
      <c r="C156" s="40"/>
      <c r="D156" s="40"/>
      <c r="E156" s="59" t="s">
        <v>5720</v>
      </c>
    </row>
    <row r="157" spans="1:5" x14ac:dyDescent="0.25">
      <c r="A157" s="29" t="s">
        <v>12380</v>
      </c>
      <c r="B157" s="47" t="s">
        <v>12379</v>
      </c>
      <c r="C157" s="40"/>
      <c r="D157" s="40"/>
      <c r="E157" s="55" t="s">
        <v>5724</v>
      </c>
    </row>
    <row r="158" spans="1:5" ht="14.1" customHeight="1" x14ac:dyDescent="0.25">
      <c r="A158" s="48" t="s">
        <v>14872</v>
      </c>
      <c r="B158" s="42"/>
      <c r="C158" s="42"/>
      <c r="D158" s="42"/>
      <c r="E158" s="42"/>
    </row>
    <row r="159" spans="1:5" x14ac:dyDescent="0.25">
      <c r="A159" s="30" t="s">
        <v>5725</v>
      </c>
      <c r="B159" s="49" t="s">
        <v>5726</v>
      </c>
      <c r="C159" s="42"/>
      <c r="D159" s="42"/>
      <c r="E159" s="56" t="s">
        <v>5727</v>
      </c>
    </row>
    <row r="160" spans="1:5" x14ac:dyDescent="0.25">
      <c r="A160" s="31" t="s">
        <v>12378</v>
      </c>
      <c r="B160" s="43" t="s">
        <v>5264</v>
      </c>
      <c r="C160" s="42"/>
      <c r="D160" s="42"/>
      <c r="E160" s="57">
        <v>2211</v>
      </c>
    </row>
    <row r="161" spans="1:5" x14ac:dyDescent="0.25">
      <c r="A161" s="31" t="s">
        <v>12377</v>
      </c>
      <c r="B161" s="43" t="s">
        <v>5265</v>
      </c>
      <c r="C161" s="42"/>
      <c r="D161" s="42"/>
      <c r="E161" s="57">
        <v>28862</v>
      </c>
    </row>
    <row r="162" spans="1:5" x14ac:dyDescent="0.25">
      <c r="A162" s="31" t="s">
        <v>12376</v>
      </c>
      <c r="B162" s="43" t="s">
        <v>12375</v>
      </c>
      <c r="C162" s="42"/>
      <c r="D162" s="42"/>
      <c r="E162" s="57">
        <v>42317</v>
      </c>
    </row>
    <row r="163" spans="1:5" x14ac:dyDescent="0.25">
      <c r="A163" s="31" t="s">
        <v>12374</v>
      </c>
      <c r="B163" s="43" t="s">
        <v>5266</v>
      </c>
      <c r="C163" s="42"/>
      <c r="D163" s="42"/>
      <c r="E163" s="57">
        <v>7896</v>
      </c>
    </row>
    <row r="164" spans="1:5" x14ac:dyDescent="0.25">
      <c r="A164" s="31" t="s">
        <v>12373</v>
      </c>
      <c r="B164" s="43" t="s">
        <v>12372</v>
      </c>
      <c r="C164" s="42"/>
      <c r="D164" s="42"/>
      <c r="E164" s="57">
        <v>27772</v>
      </c>
    </row>
    <row r="165" spans="1:5" x14ac:dyDescent="0.25">
      <c r="A165" s="31" t="s">
        <v>12371</v>
      </c>
      <c r="B165" s="43" t="s">
        <v>5267</v>
      </c>
      <c r="C165" s="42"/>
      <c r="D165" s="42"/>
      <c r="E165" s="57">
        <v>10714</v>
      </c>
    </row>
    <row r="166" spans="1:5" x14ac:dyDescent="0.25">
      <c r="A166" s="32" t="s">
        <v>5778</v>
      </c>
      <c r="B166" s="44" t="s">
        <v>5720</v>
      </c>
      <c r="C166" s="45"/>
      <c r="D166" s="45"/>
      <c r="E166" s="58">
        <v>119772</v>
      </c>
    </row>
    <row r="167" spans="1:5" x14ac:dyDescent="0.25">
      <c r="A167" s="32" t="s">
        <v>5779</v>
      </c>
      <c r="B167" s="44" t="s">
        <v>5720</v>
      </c>
      <c r="C167" s="45"/>
      <c r="D167" s="45"/>
      <c r="E167" s="58">
        <v>119772</v>
      </c>
    </row>
    <row r="168" spans="1:5" x14ac:dyDescent="0.25">
      <c r="A168" s="33" t="s">
        <v>5720</v>
      </c>
      <c r="B168" s="46" t="s">
        <v>5720</v>
      </c>
      <c r="C168" s="40"/>
      <c r="D168" s="40"/>
      <c r="E168" s="59" t="s">
        <v>5720</v>
      </c>
    </row>
    <row r="169" spans="1:5" x14ac:dyDescent="0.25">
      <c r="A169" s="29" t="s">
        <v>12370</v>
      </c>
      <c r="B169" s="47" t="s">
        <v>12369</v>
      </c>
      <c r="C169" s="40"/>
      <c r="D169" s="40"/>
      <c r="E169" s="55" t="s">
        <v>5724</v>
      </c>
    </row>
    <row r="170" spans="1:5" ht="14.1" customHeight="1" x14ac:dyDescent="0.25">
      <c r="A170" s="48" t="s">
        <v>14871</v>
      </c>
      <c r="B170" s="42"/>
      <c r="C170" s="42"/>
      <c r="D170" s="42"/>
      <c r="E170" s="42"/>
    </row>
    <row r="171" spans="1:5" x14ac:dyDescent="0.25">
      <c r="A171" s="30" t="s">
        <v>5725</v>
      </c>
      <c r="B171" s="49" t="s">
        <v>5726</v>
      </c>
      <c r="C171" s="42"/>
      <c r="D171" s="42"/>
      <c r="E171" s="56" t="s">
        <v>5727</v>
      </c>
    </row>
    <row r="172" spans="1:5" x14ac:dyDescent="0.25">
      <c r="A172" s="31" t="s">
        <v>12368</v>
      </c>
      <c r="B172" s="43" t="s">
        <v>464</v>
      </c>
      <c r="C172" s="42"/>
      <c r="D172" s="42"/>
      <c r="E172" s="57">
        <v>6127</v>
      </c>
    </row>
    <row r="173" spans="1:5" x14ac:dyDescent="0.25">
      <c r="A173" s="31" t="s">
        <v>12367</v>
      </c>
      <c r="B173" s="43" t="s">
        <v>4488</v>
      </c>
      <c r="C173" s="42"/>
      <c r="D173" s="42"/>
      <c r="E173" s="57">
        <v>62520</v>
      </c>
    </row>
    <row r="174" spans="1:5" x14ac:dyDescent="0.25">
      <c r="A174" s="31" t="s">
        <v>12366</v>
      </c>
      <c r="B174" s="43" t="s">
        <v>4489</v>
      </c>
      <c r="C174" s="42"/>
      <c r="D174" s="42"/>
      <c r="E174" s="57">
        <v>13926</v>
      </c>
    </row>
    <row r="175" spans="1:5" x14ac:dyDescent="0.25">
      <c r="A175" s="32" t="s">
        <v>5778</v>
      </c>
      <c r="B175" s="44" t="s">
        <v>5720</v>
      </c>
      <c r="C175" s="45"/>
      <c r="D175" s="45"/>
      <c r="E175" s="58">
        <v>82573</v>
      </c>
    </row>
    <row r="176" spans="1:5" x14ac:dyDescent="0.25">
      <c r="A176" s="32" t="s">
        <v>5779</v>
      </c>
      <c r="B176" s="44" t="s">
        <v>5720</v>
      </c>
      <c r="C176" s="45"/>
      <c r="D176" s="45"/>
      <c r="E176" s="58">
        <v>82573</v>
      </c>
    </row>
    <row r="177" spans="1:5" x14ac:dyDescent="0.25">
      <c r="A177" s="33" t="s">
        <v>5720</v>
      </c>
      <c r="B177" s="46" t="s">
        <v>5720</v>
      </c>
      <c r="C177" s="40"/>
      <c r="D177" s="40"/>
      <c r="E177" s="59" t="s">
        <v>5720</v>
      </c>
    </row>
    <row r="178" spans="1:5" x14ac:dyDescent="0.25">
      <c r="A178" s="29" t="s">
        <v>12365</v>
      </c>
      <c r="B178" s="47" t="s">
        <v>12364</v>
      </c>
      <c r="C178" s="40"/>
      <c r="D178" s="40"/>
      <c r="E178" s="55" t="s">
        <v>5724</v>
      </c>
    </row>
    <row r="179" spans="1:5" ht="14.1" customHeight="1" x14ac:dyDescent="0.25">
      <c r="A179" s="48" t="s">
        <v>14870</v>
      </c>
      <c r="B179" s="42"/>
      <c r="C179" s="42"/>
      <c r="D179" s="42"/>
      <c r="E179" s="42"/>
    </row>
    <row r="180" spans="1:5" x14ac:dyDescent="0.25">
      <c r="A180" s="30" t="s">
        <v>5725</v>
      </c>
      <c r="B180" s="49" t="s">
        <v>5726</v>
      </c>
      <c r="C180" s="42"/>
      <c r="D180" s="42"/>
      <c r="E180" s="56" t="s">
        <v>5727</v>
      </c>
    </row>
    <row r="181" spans="1:5" x14ac:dyDescent="0.25">
      <c r="A181" s="31" t="s">
        <v>12363</v>
      </c>
      <c r="B181" s="43" t="s">
        <v>4959</v>
      </c>
      <c r="C181" s="42"/>
      <c r="D181" s="42"/>
      <c r="E181" s="57">
        <v>27326</v>
      </c>
    </row>
    <row r="182" spans="1:5" x14ac:dyDescent="0.25">
      <c r="A182" s="31" t="s">
        <v>12362</v>
      </c>
      <c r="B182" s="43" t="s">
        <v>4959</v>
      </c>
      <c r="C182" s="42"/>
      <c r="D182" s="42"/>
      <c r="E182" s="57">
        <v>16177</v>
      </c>
    </row>
    <row r="183" spans="1:5" x14ac:dyDescent="0.25">
      <c r="A183" s="31" t="s">
        <v>14869</v>
      </c>
      <c r="B183" s="43" t="s">
        <v>14868</v>
      </c>
      <c r="C183" s="42"/>
      <c r="D183" s="42"/>
      <c r="E183" s="57">
        <v>34883</v>
      </c>
    </row>
    <row r="184" spans="1:5" x14ac:dyDescent="0.25">
      <c r="A184" s="31" t="s">
        <v>14867</v>
      </c>
      <c r="B184" s="43" t="s">
        <v>14866</v>
      </c>
      <c r="C184" s="42"/>
      <c r="D184" s="42"/>
      <c r="E184" s="57">
        <v>1000</v>
      </c>
    </row>
    <row r="185" spans="1:5" x14ac:dyDescent="0.25">
      <c r="A185" s="31" t="s">
        <v>12361</v>
      </c>
      <c r="B185" s="43" t="s">
        <v>12360</v>
      </c>
      <c r="C185" s="42"/>
      <c r="D185" s="42"/>
      <c r="E185" s="57">
        <v>45087</v>
      </c>
    </row>
    <row r="186" spans="1:5" x14ac:dyDescent="0.25">
      <c r="A186" s="31" t="s">
        <v>12359</v>
      </c>
      <c r="B186" s="43" t="s">
        <v>4960</v>
      </c>
      <c r="C186" s="42"/>
      <c r="D186" s="42"/>
      <c r="E186" s="57">
        <v>53405</v>
      </c>
    </row>
    <row r="187" spans="1:5" x14ac:dyDescent="0.25">
      <c r="A187" s="31" t="s">
        <v>12358</v>
      </c>
      <c r="B187" s="43" t="s">
        <v>12357</v>
      </c>
      <c r="C187" s="42"/>
      <c r="D187" s="42"/>
      <c r="E187" s="57">
        <v>29598</v>
      </c>
    </row>
    <row r="188" spans="1:5" x14ac:dyDescent="0.25">
      <c r="A188" s="31" t="s">
        <v>12356</v>
      </c>
      <c r="B188" s="43" t="s">
        <v>4961</v>
      </c>
      <c r="C188" s="42"/>
      <c r="D188" s="42"/>
      <c r="E188" s="57">
        <v>6130</v>
      </c>
    </row>
    <row r="189" spans="1:5" x14ac:dyDescent="0.25">
      <c r="A189" s="31" t="s">
        <v>14865</v>
      </c>
      <c r="B189" s="43" t="s">
        <v>14864</v>
      </c>
      <c r="C189" s="42"/>
      <c r="D189" s="42"/>
      <c r="E189" s="57">
        <v>47182</v>
      </c>
    </row>
    <row r="190" spans="1:5" x14ac:dyDescent="0.25">
      <c r="A190" s="31" t="s">
        <v>12355</v>
      </c>
      <c r="B190" s="43" t="s">
        <v>4962</v>
      </c>
      <c r="C190" s="42"/>
      <c r="D190" s="42"/>
      <c r="E190" s="57">
        <v>28023</v>
      </c>
    </row>
    <row r="191" spans="1:5" x14ac:dyDescent="0.25">
      <c r="A191" s="31" t="s">
        <v>12354</v>
      </c>
      <c r="B191" s="43" t="s">
        <v>4963</v>
      </c>
      <c r="C191" s="42"/>
      <c r="D191" s="42"/>
      <c r="E191" s="57">
        <v>8690</v>
      </c>
    </row>
    <row r="192" spans="1:5" x14ac:dyDescent="0.25">
      <c r="A192" s="31" t="s">
        <v>12353</v>
      </c>
      <c r="B192" s="43" t="s">
        <v>4964</v>
      </c>
      <c r="C192" s="42"/>
      <c r="D192" s="42"/>
      <c r="E192" s="57">
        <v>18640</v>
      </c>
    </row>
    <row r="193" spans="1:5" x14ac:dyDescent="0.25">
      <c r="A193" s="31" t="s">
        <v>12352</v>
      </c>
      <c r="B193" s="43" t="s">
        <v>4965</v>
      </c>
      <c r="C193" s="42"/>
      <c r="D193" s="42"/>
      <c r="E193" s="57">
        <v>96264</v>
      </c>
    </row>
    <row r="194" spans="1:5" x14ac:dyDescent="0.25">
      <c r="A194" s="31" t="s">
        <v>12351</v>
      </c>
      <c r="B194" s="43" t="s">
        <v>4966</v>
      </c>
      <c r="C194" s="42"/>
      <c r="D194" s="42"/>
      <c r="E194" s="57">
        <v>37715</v>
      </c>
    </row>
    <row r="195" spans="1:5" x14ac:dyDescent="0.25">
      <c r="A195" s="31" t="s">
        <v>12350</v>
      </c>
      <c r="B195" s="43" t="s">
        <v>4966</v>
      </c>
      <c r="C195" s="42"/>
      <c r="D195" s="42"/>
      <c r="E195" s="57">
        <v>16177</v>
      </c>
    </row>
    <row r="196" spans="1:5" x14ac:dyDescent="0.25">
      <c r="A196" s="31" t="s">
        <v>12349</v>
      </c>
      <c r="B196" s="43" t="s">
        <v>4967</v>
      </c>
      <c r="C196" s="42"/>
      <c r="D196" s="42"/>
      <c r="E196" s="57">
        <v>33480</v>
      </c>
    </row>
    <row r="197" spans="1:5" x14ac:dyDescent="0.25">
      <c r="A197" s="31" t="s">
        <v>14863</v>
      </c>
      <c r="B197" s="43" t="s">
        <v>4967</v>
      </c>
      <c r="C197" s="42"/>
      <c r="D197" s="42"/>
      <c r="E197" s="57">
        <v>16178</v>
      </c>
    </row>
    <row r="198" spans="1:5" x14ac:dyDescent="0.25">
      <c r="A198" s="31" t="s">
        <v>12348</v>
      </c>
      <c r="B198" s="43" t="s">
        <v>4967</v>
      </c>
      <c r="C198" s="42"/>
      <c r="D198" s="42"/>
      <c r="E198" s="57">
        <v>16177</v>
      </c>
    </row>
    <row r="199" spans="1:5" x14ac:dyDescent="0.25">
      <c r="A199" s="31" t="s">
        <v>12347</v>
      </c>
      <c r="B199" s="43" t="s">
        <v>12346</v>
      </c>
      <c r="C199" s="42"/>
      <c r="D199" s="42"/>
      <c r="E199" s="57">
        <v>17244</v>
      </c>
    </row>
    <row r="200" spans="1:5" x14ac:dyDescent="0.25">
      <c r="A200" s="31" t="s">
        <v>12345</v>
      </c>
      <c r="B200" s="43" t="s">
        <v>4968</v>
      </c>
      <c r="C200" s="42"/>
      <c r="D200" s="42"/>
      <c r="E200" s="57">
        <v>38010</v>
      </c>
    </row>
    <row r="201" spans="1:5" x14ac:dyDescent="0.25">
      <c r="A201" s="31" t="s">
        <v>12344</v>
      </c>
      <c r="B201" s="43" t="s">
        <v>4969</v>
      </c>
      <c r="C201" s="42"/>
      <c r="D201" s="42"/>
      <c r="E201" s="57">
        <v>14048</v>
      </c>
    </row>
    <row r="202" spans="1:5" x14ac:dyDescent="0.25">
      <c r="A202" s="31" t="s">
        <v>12343</v>
      </c>
      <c r="B202" s="43" t="s">
        <v>4970</v>
      </c>
      <c r="C202" s="42"/>
      <c r="D202" s="42"/>
      <c r="E202" s="57">
        <v>28521</v>
      </c>
    </row>
    <row r="203" spans="1:5" x14ac:dyDescent="0.25">
      <c r="A203" s="31" t="s">
        <v>14862</v>
      </c>
      <c r="B203" s="43" t="s">
        <v>14861</v>
      </c>
      <c r="C203" s="42"/>
      <c r="D203" s="42"/>
      <c r="E203" s="57">
        <v>9715</v>
      </c>
    </row>
    <row r="204" spans="1:5" x14ac:dyDescent="0.25">
      <c r="A204" s="31" t="s">
        <v>14860</v>
      </c>
      <c r="B204" s="43" t="s">
        <v>14859</v>
      </c>
      <c r="C204" s="42"/>
      <c r="D204" s="42"/>
      <c r="E204" s="57">
        <v>10098</v>
      </c>
    </row>
    <row r="205" spans="1:5" x14ac:dyDescent="0.25">
      <c r="A205" s="31" t="s">
        <v>12342</v>
      </c>
      <c r="B205" s="43" t="s">
        <v>4971</v>
      </c>
      <c r="C205" s="42"/>
      <c r="D205" s="42"/>
      <c r="E205" s="57">
        <v>25002</v>
      </c>
    </row>
    <row r="206" spans="1:5" x14ac:dyDescent="0.25">
      <c r="A206" s="31" t="s">
        <v>14858</v>
      </c>
      <c r="B206" s="43" t="s">
        <v>14857</v>
      </c>
      <c r="C206" s="42"/>
      <c r="D206" s="42"/>
      <c r="E206" s="57">
        <v>2572</v>
      </c>
    </row>
    <row r="207" spans="1:5" x14ac:dyDescent="0.25">
      <c r="A207" s="31" t="s">
        <v>12341</v>
      </c>
      <c r="B207" s="43" t="s">
        <v>12340</v>
      </c>
      <c r="C207" s="42"/>
      <c r="D207" s="42"/>
      <c r="E207" s="57">
        <v>1779</v>
      </c>
    </row>
    <row r="208" spans="1:5" x14ac:dyDescent="0.25">
      <c r="A208" s="31" t="s">
        <v>12339</v>
      </c>
      <c r="B208" s="43" t="s">
        <v>14856</v>
      </c>
      <c r="C208" s="42"/>
      <c r="D208" s="42"/>
      <c r="E208" s="57">
        <v>14627</v>
      </c>
    </row>
    <row r="209" spans="1:5" x14ac:dyDescent="0.25">
      <c r="A209" s="31" t="s">
        <v>12338</v>
      </c>
      <c r="B209" s="43" t="s">
        <v>4972</v>
      </c>
      <c r="C209" s="42"/>
      <c r="D209" s="42"/>
      <c r="E209" s="57">
        <v>5343</v>
      </c>
    </row>
    <row r="210" spans="1:5" x14ac:dyDescent="0.25">
      <c r="A210" s="31" t="s">
        <v>12337</v>
      </c>
      <c r="B210" s="43" t="s">
        <v>12336</v>
      </c>
      <c r="C210" s="42"/>
      <c r="D210" s="42"/>
      <c r="E210" s="57">
        <v>1384</v>
      </c>
    </row>
    <row r="211" spans="1:5" x14ac:dyDescent="0.25">
      <c r="A211" s="31" t="s">
        <v>12335</v>
      </c>
      <c r="B211" s="43" t="s">
        <v>4973</v>
      </c>
      <c r="C211" s="42"/>
      <c r="D211" s="42"/>
      <c r="E211" s="57">
        <v>3362</v>
      </c>
    </row>
    <row r="212" spans="1:5" x14ac:dyDescent="0.25">
      <c r="A212" s="31" t="s">
        <v>12334</v>
      </c>
      <c r="B212" s="43" t="s">
        <v>4974</v>
      </c>
      <c r="C212" s="42"/>
      <c r="D212" s="42"/>
      <c r="E212" s="57">
        <v>29595</v>
      </c>
    </row>
    <row r="213" spans="1:5" x14ac:dyDescent="0.25">
      <c r="A213" s="31" t="s">
        <v>12333</v>
      </c>
      <c r="B213" s="43" t="s">
        <v>4975</v>
      </c>
      <c r="C213" s="42"/>
      <c r="D213" s="42"/>
      <c r="E213" s="57">
        <v>41890</v>
      </c>
    </row>
    <row r="214" spans="1:5" x14ac:dyDescent="0.25">
      <c r="A214" s="31" t="s">
        <v>12332</v>
      </c>
      <c r="B214" s="43" t="s">
        <v>14855</v>
      </c>
      <c r="C214" s="42"/>
      <c r="D214" s="42"/>
      <c r="E214" s="57">
        <v>48442</v>
      </c>
    </row>
    <row r="215" spans="1:5" x14ac:dyDescent="0.25">
      <c r="A215" s="31" t="s">
        <v>12331</v>
      </c>
      <c r="B215" s="43" t="s">
        <v>12330</v>
      </c>
      <c r="C215" s="42"/>
      <c r="D215" s="42"/>
      <c r="E215" s="57">
        <v>70822</v>
      </c>
    </row>
    <row r="216" spans="1:5" x14ac:dyDescent="0.25">
      <c r="A216" s="31" t="s">
        <v>12329</v>
      </c>
      <c r="B216" s="43" t="s">
        <v>4976</v>
      </c>
      <c r="C216" s="42"/>
      <c r="D216" s="42"/>
      <c r="E216" s="57">
        <v>14129</v>
      </c>
    </row>
    <row r="217" spans="1:5" x14ac:dyDescent="0.25">
      <c r="A217" s="32" t="s">
        <v>5778</v>
      </c>
      <c r="B217" s="44" t="s">
        <v>5720</v>
      </c>
      <c r="C217" s="45"/>
      <c r="D217" s="45"/>
      <c r="E217" s="58">
        <v>908715</v>
      </c>
    </row>
    <row r="218" spans="1:5" x14ac:dyDescent="0.25">
      <c r="A218" s="32" t="s">
        <v>5779</v>
      </c>
      <c r="B218" s="44" t="s">
        <v>5720</v>
      </c>
      <c r="C218" s="45"/>
      <c r="D218" s="45"/>
      <c r="E218" s="58">
        <v>908715</v>
      </c>
    </row>
    <row r="219" spans="1:5" x14ac:dyDescent="0.25">
      <c r="A219" s="33" t="s">
        <v>5720</v>
      </c>
      <c r="B219" s="46" t="s">
        <v>5720</v>
      </c>
      <c r="C219" s="40"/>
      <c r="D219" s="40"/>
      <c r="E219" s="59" t="s">
        <v>5720</v>
      </c>
    </row>
    <row r="220" spans="1:5" x14ac:dyDescent="0.25">
      <c r="A220" s="29" t="s">
        <v>12328</v>
      </c>
      <c r="B220" s="47" t="s">
        <v>12327</v>
      </c>
      <c r="C220" s="40"/>
      <c r="D220" s="40"/>
      <c r="E220" s="55" t="s">
        <v>5724</v>
      </c>
    </row>
    <row r="221" spans="1:5" ht="14.1" customHeight="1" x14ac:dyDescent="0.25">
      <c r="A221" s="48" t="s">
        <v>14854</v>
      </c>
      <c r="B221" s="42"/>
      <c r="C221" s="42"/>
      <c r="D221" s="42"/>
      <c r="E221" s="42"/>
    </row>
    <row r="222" spans="1:5" x14ac:dyDescent="0.25">
      <c r="A222" s="30" t="s">
        <v>5725</v>
      </c>
      <c r="B222" s="49" t="s">
        <v>5726</v>
      </c>
      <c r="C222" s="42"/>
      <c r="D222" s="42"/>
      <c r="E222" s="56" t="s">
        <v>5727</v>
      </c>
    </row>
    <row r="223" spans="1:5" x14ac:dyDescent="0.25">
      <c r="A223" s="31" t="s">
        <v>12326</v>
      </c>
      <c r="B223" s="43" t="s">
        <v>3177</v>
      </c>
      <c r="C223" s="42"/>
      <c r="D223" s="42"/>
      <c r="E223" s="57">
        <v>18434</v>
      </c>
    </row>
    <row r="224" spans="1:5" x14ac:dyDescent="0.25">
      <c r="A224" s="31" t="s">
        <v>12325</v>
      </c>
      <c r="B224" s="43" t="s">
        <v>3178</v>
      </c>
      <c r="C224" s="42"/>
      <c r="D224" s="42"/>
      <c r="E224" s="57">
        <v>65805</v>
      </c>
    </row>
    <row r="225" spans="1:5" x14ac:dyDescent="0.25">
      <c r="A225" s="31" t="s">
        <v>12324</v>
      </c>
      <c r="B225" s="43" t="s">
        <v>3178</v>
      </c>
      <c r="C225" s="42"/>
      <c r="D225" s="42"/>
      <c r="E225" s="57">
        <v>8000</v>
      </c>
    </row>
    <row r="226" spans="1:5" x14ac:dyDescent="0.25">
      <c r="A226" s="31" t="s">
        <v>12323</v>
      </c>
      <c r="B226" s="43" t="s">
        <v>3179</v>
      </c>
      <c r="C226" s="42"/>
      <c r="D226" s="42"/>
      <c r="E226" s="57">
        <v>2913</v>
      </c>
    </row>
    <row r="227" spans="1:5" x14ac:dyDescent="0.25">
      <c r="A227" s="31" t="s">
        <v>14853</v>
      </c>
      <c r="B227" s="43" t="s">
        <v>14852</v>
      </c>
      <c r="C227" s="42"/>
      <c r="D227" s="42"/>
      <c r="E227" s="57">
        <v>2063</v>
      </c>
    </row>
    <row r="228" spans="1:5" x14ac:dyDescent="0.25">
      <c r="A228" s="31" t="s">
        <v>12322</v>
      </c>
      <c r="B228" s="43" t="s">
        <v>12321</v>
      </c>
      <c r="C228" s="42"/>
      <c r="D228" s="42"/>
      <c r="E228" s="57">
        <v>76718</v>
      </c>
    </row>
    <row r="229" spans="1:5" x14ac:dyDescent="0.25">
      <c r="A229" s="31" t="s">
        <v>12320</v>
      </c>
      <c r="B229" s="43" t="s">
        <v>3180</v>
      </c>
      <c r="C229" s="42"/>
      <c r="D229" s="42"/>
      <c r="E229" s="57">
        <v>2276</v>
      </c>
    </row>
    <row r="230" spans="1:5" x14ac:dyDescent="0.25">
      <c r="A230" s="31" t="s">
        <v>12319</v>
      </c>
      <c r="B230" s="43" t="s">
        <v>3181</v>
      </c>
      <c r="C230" s="42"/>
      <c r="D230" s="42"/>
      <c r="E230" s="57">
        <v>13055</v>
      </c>
    </row>
    <row r="231" spans="1:5" x14ac:dyDescent="0.25">
      <c r="A231" s="32" t="s">
        <v>5778</v>
      </c>
      <c r="B231" s="44" t="s">
        <v>5720</v>
      </c>
      <c r="C231" s="45"/>
      <c r="D231" s="45"/>
      <c r="E231" s="58">
        <v>189264</v>
      </c>
    </row>
    <row r="232" spans="1:5" x14ac:dyDescent="0.25">
      <c r="A232" s="32" t="s">
        <v>5779</v>
      </c>
      <c r="B232" s="44" t="s">
        <v>5720</v>
      </c>
      <c r="C232" s="45"/>
      <c r="D232" s="45"/>
      <c r="E232" s="58">
        <v>189264</v>
      </c>
    </row>
    <row r="233" spans="1:5" x14ac:dyDescent="0.25">
      <c r="A233" s="33" t="s">
        <v>5720</v>
      </c>
      <c r="B233" s="46" t="s">
        <v>5720</v>
      </c>
      <c r="C233" s="40"/>
      <c r="D233" s="40"/>
      <c r="E233" s="59" t="s">
        <v>5720</v>
      </c>
    </row>
    <row r="234" spans="1:5" x14ac:dyDescent="0.25">
      <c r="A234" s="29" t="s">
        <v>12318</v>
      </c>
      <c r="B234" s="47" t="s">
        <v>12317</v>
      </c>
      <c r="C234" s="40"/>
      <c r="D234" s="40"/>
      <c r="E234" s="55" t="s">
        <v>5724</v>
      </c>
    </row>
    <row r="235" spans="1:5" ht="14.1" customHeight="1" x14ac:dyDescent="0.25">
      <c r="A235" s="48" t="s">
        <v>14851</v>
      </c>
      <c r="B235" s="42"/>
      <c r="C235" s="42"/>
      <c r="D235" s="42"/>
      <c r="E235" s="42"/>
    </row>
    <row r="236" spans="1:5" x14ac:dyDescent="0.25">
      <c r="A236" s="30" t="s">
        <v>5725</v>
      </c>
      <c r="B236" s="49" t="s">
        <v>5726</v>
      </c>
      <c r="C236" s="42"/>
      <c r="D236" s="42"/>
      <c r="E236" s="56" t="s">
        <v>5727</v>
      </c>
    </row>
    <row r="237" spans="1:5" x14ac:dyDescent="0.25">
      <c r="A237" s="31" t="s">
        <v>12316</v>
      </c>
      <c r="B237" s="43" t="s">
        <v>5177</v>
      </c>
      <c r="C237" s="42"/>
      <c r="D237" s="42"/>
      <c r="E237" s="57">
        <v>52258</v>
      </c>
    </row>
    <row r="238" spans="1:5" x14ac:dyDescent="0.25">
      <c r="A238" s="31" t="s">
        <v>12315</v>
      </c>
      <c r="B238" s="43" t="s">
        <v>5178</v>
      </c>
      <c r="C238" s="42"/>
      <c r="D238" s="42"/>
      <c r="E238" s="57">
        <v>141778</v>
      </c>
    </row>
    <row r="239" spans="1:5" x14ac:dyDescent="0.25">
      <c r="A239" s="31" t="s">
        <v>12314</v>
      </c>
      <c r="B239" s="43" t="s">
        <v>5178</v>
      </c>
      <c r="C239" s="42"/>
      <c r="D239" s="42"/>
      <c r="E239" s="57">
        <v>10000</v>
      </c>
    </row>
    <row r="240" spans="1:5" x14ac:dyDescent="0.25">
      <c r="A240" s="31" t="s">
        <v>14850</v>
      </c>
      <c r="B240" s="43" t="s">
        <v>14849</v>
      </c>
      <c r="C240" s="42"/>
      <c r="D240" s="42"/>
      <c r="E240" s="57">
        <v>11006</v>
      </c>
    </row>
    <row r="241" spans="1:5" x14ac:dyDescent="0.25">
      <c r="A241" s="31" t="s">
        <v>12313</v>
      </c>
      <c r="B241" s="43" t="s">
        <v>5179</v>
      </c>
      <c r="C241" s="42"/>
      <c r="D241" s="42"/>
      <c r="E241" s="57">
        <v>6114</v>
      </c>
    </row>
    <row r="242" spans="1:5" x14ac:dyDescent="0.25">
      <c r="A242" s="31" t="s">
        <v>12312</v>
      </c>
      <c r="B242" s="43" t="s">
        <v>5180</v>
      </c>
      <c r="C242" s="42"/>
      <c r="D242" s="42"/>
      <c r="E242" s="57">
        <v>11228</v>
      </c>
    </row>
    <row r="243" spans="1:5" x14ac:dyDescent="0.25">
      <c r="A243" s="31" t="s">
        <v>12311</v>
      </c>
      <c r="B243" s="43" t="s">
        <v>5181</v>
      </c>
      <c r="C243" s="42"/>
      <c r="D243" s="42"/>
      <c r="E243" s="57">
        <v>19017</v>
      </c>
    </row>
    <row r="244" spans="1:5" x14ac:dyDescent="0.25">
      <c r="A244" s="31" t="s">
        <v>12310</v>
      </c>
      <c r="B244" s="43" t="s">
        <v>5181</v>
      </c>
      <c r="C244" s="42"/>
      <c r="D244" s="42"/>
      <c r="E244" s="57">
        <v>10000</v>
      </c>
    </row>
    <row r="245" spans="1:5" x14ac:dyDescent="0.25">
      <c r="A245" s="31" t="s">
        <v>12309</v>
      </c>
      <c r="B245" s="43" t="s">
        <v>5182</v>
      </c>
      <c r="C245" s="42"/>
      <c r="D245" s="42"/>
      <c r="E245" s="57">
        <v>6559</v>
      </c>
    </row>
    <row r="246" spans="1:5" x14ac:dyDescent="0.25">
      <c r="A246" s="31" t="s">
        <v>12308</v>
      </c>
      <c r="B246" s="43" t="s">
        <v>5183</v>
      </c>
      <c r="C246" s="42"/>
      <c r="D246" s="42"/>
      <c r="E246" s="57">
        <v>55486</v>
      </c>
    </row>
    <row r="247" spans="1:5" x14ac:dyDescent="0.25">
      <c r="A247" s="31" t="s">
        <v>12307</v>
      </c>
      <c r="B247" s="43" t="s">
        <v>5183</v>
      </c>
      <c r="C247" s="42"/>
      <c r="D247" s="42"/>
      <c r="E247" s="57">
        <v>10000</v>
      </c>
    </row>
    <row r="248" spans="1:5" x14ac:dyDescent="0.25">
      <c r="A248" s="31" t="s">
        <v>12306</v>
      </c>
      <c r="B248" s="43" t="s">
        <v>5184</v>
      </c>
      <c r="C248" s="42"/>
      <c r="D248" s="42"/>
      <c r="E248" s="57">
        <v>21237</v>
      </c>
    </row>
    <row r="249" spans="1:5" x14ac:dyDescent="0.25">
      <c r="A249" s="31" t="s">
        <v>12305</v>
      </c>
      <c r="B249" s="43" t="s">
        <v>5185</v>
      </c>
      <c r="C249" s="42"/>
      <c r="D249" s="42"/>
      <c r="E249" s="57">
        <v>13674</v>
      </c>
    </row>
    <row r="250" spans="1:5" x14ac:dyDescent="0.25">
      <c r="A250" s="31" t="s">
        <v>12304</v>
      </c>
      <c r="B250" s="43" t="s">
        <v>5186</v>
      </c>
      <c r="C250" s="42"/>
      <c r="D250" s="42"/>
      <c r="E250" s="57">
        <v>3889</v>
      </c>
    </row>
    <row r="251" spans="1:5" x14ac:dyDescent="0.25">
      <c r="A251" s="31" t="s">
        <v>12303</v>
      </c>
      <c r="B251" s="43" t="s">
        <v>5187</v>
      </c>
      <c r="C251" s="42"/>
      <c r="D251" s="42"/>
      <c r="E251" s="57">
        <v>7003</v>
      </c>
    </row>
    <row r="252" spans="1:5" x14ac:dyDescent="0.25">
      <c r="A252" s="31" t="s">
        <v>12302</v>
      </c>
      <c r="B252" s="43" t="s">
        <v>5188</v>
      </c>
      <c r="C252" s="42"/>
      <c r="D252" s="42"/>
      <c r="E252" s="57">
        <v>27463</v>
      </c>
    </row>
    <row r="253" spans="1:5" x14ac:dyDescent="0.25">
      <c r="A253" s="31" t="s">
        <v>12301</v>
      </c>
      <c r="B253" s="43" t="s">
        <v>5188</v>
      </c>
      <c r="C253" s="42"/>
      <c r="D253" s="42"/>
      <c r="E253" s="57">
        <v>10000</v>
      </c>
    </row>
    <row r="254" spans="1:5" x14ac:dyDescent="0.25">
      <c r="A254" s="31" t="s">
        <v>12300</v>
      </c>
      <c r="B254" s="43" t="s">
        <v>12299</v>
      </c>
      <c r="C254" s="42"/>
      <c r="D254" s="42"/>
      <c r="E254" s="57">
        <v>10000</v>
      </c>
    </row>
    <row r="255" spans="1:5" x14ac:dyDescent="0.25">
      <c r="A255" s="31" t="s">
        <v>12298</v>
      </c>
      <c r="B255" s="43" t="s">
        <v>5189</v>
      </c>
      <c r="C255" s="42"/>
      <c r="D255" s="42"/>
      <c r="E255" s="57">
        <v>13230</v>
      </c>
    </row>
    <row r="256" spans="1:5" x14ac:dyDescent="0.25">
      <c r="A256" s="31" t="s">
        <v>12297</v>
      </c>
      <c r="B256" s="43" t="s">
        <v>5190</v>
      </c>
      <c r="C256" s="42"/>
      <c r="D256" s="42"/>
      <c r="E256" s="57">
        <v>7670</v>
      </c>
    </row>
    <row r="257" spans="1:5" x14ac:dyDescent="0.25">
      <c r="A257" s="32" t="s">
        <v>5778</v>
      </c>
      <c r="B257" s="44" t="s">
        <v>5720</v>
      </c>
      <c r="C257" s="45"/>
      <c r="D257" s="45"/>
      <c r="E257" s="58">
        <v>447612</v>
      </c>
    </row>
    <row r="258" spans="1:5" x14ac:dyDescent="0.25">
      <c r="A258" s="32" t="s">
        <v>5779</v>
      </c>
      <c r="B258" s="44" t="s">
        <v>5720</v>
      </c>
      <c r="C258" s="45"/>
      <c r="D258" s="45"/>
      <c r="E258" s="58">
        <v>447612</v>
      </c>
    </row>
    <row r="259" spans="1:5" x14ac:dyDescent="0.25">
      <c r="A259" s="33" t="s">
        <v>5720</v>
      </c>
      <c r="B259" s="46" t="s">
        <v>5720</v>
      </c>
      <c r="C259" s="40"/>
      <c r="D259" s="40"/>
      <c r="E259" s="59" t="s">
        <v>5720</v>
      </c>
    </row>
    <row r="260" spans="1:5" x14ac:dyDescent="0.25">
      <c r="A260" s="29" t="s">
        <v>12296</v>
      </c>
      <c r="B260" s="47" t="s">
        <v>12295</v>
      </c>
      <c r="C260" s="40"/>
      <c r="D260" s="40"/>
      <c r="E260" s="55" t="s">
        <v>5724</v>
      </c>
    </row>
    <row r="261" spans="1:5" ht="14.1" customHeight="1" x14ac:dyDescent="0.25">
      <c r="A261" s="48" t="s">
        <v>14848</v>
      </c>
      <c r="B261" s="42"/>
      <c r="C261" s="42"/>
      <c r="D261" s="42"/>
      <c r="E261" s="42"/>
    </row>
    <row r="262" spans="1:5" x14ac:dyDescent="0.25">
      <c r="A262" s="30" t="s">
        <v>5725</v>
      </c>
      <c r="B262" s="49" t="s">
        <v>5726</v>
      </c>
      <c r="C262" s="42"/>
      <c r="D262" s="42"/>
      <c r="E262" s="56" t="s">
        <v>5727</v>
      </c>
    </row>
    <row r="263" spans="1:5" x14ac:dyDescent="0.25">
      <c r="A263" s="31" t="s">
        <v>12294</v>
      </c>
      <c r="B263" s="43" t="s">
        <v>12293</v>
      </c>
      <c r="C263" s="42"/>
      <c r="D263" s="42"/>
      <c r="E263" s="57">
        <v>1000</v>
      </c>
    </row>
    <row r="264" spans="1:5" x14ac:dyDescent="0.25">
      <c r="A264" s="31" t="s">
        <v>12292</v>
      </c>
      <c r="B264" s="43" t="s">
        <v>5191</v>
      </c>
      <c r="C264" s="42"/>
      <c r="D264" s="42"/>
      <c r="E264" s="57">
        <v>1993</v>
      </c>
    </row>
    <row r="265" spans="1:5" x14ac:dyDescent="0.25">
      <c r="A265" s="31" t="s">
        <v>12291</v>
      </c>
      <c r="B265" s="43" t="s">
        <v>5192</v>
      </c>
      <c r="C265" s="42"/>
      <c r="D265" s="42"/>
      <c r="E265" s="57">
        <v>175811</v>
      </c>
    </row>
    <row r="266" spans="1:5" x14ac:dyDescent="0.25">
      <c r="A266" s="31" t="s">
        <v>12290</v>
      </c>
      <c r="B266" s="43" t="s">
        <v>5192</v>
      </c>
      <c r="C266" s="42"/>
      <c r="D266" s="42"/>
      <c r="E266" s="57">
        <v>27750</v>
      </c>
    </row>
    <row r="267" spans="1:5" x14ac:dyDescent="0.25">
      <c r="A267" s="31" t="s">
        <v>12289</v>
      </c>
      <c r="B267" s="43" t="s">
        <v>5193</v>
      </c>
      <c r="C267" s="42"/>
      <c r="D267" s="42"/>
      <c r="E267" s="57">
        <v>1000</v>
      </c>
    </row>
    <row r="268" spans="1:5" x14ac:dyDescent="0.25">
      <c r="A268" s="31" t="s">
        <v>12288</v>
      </c>
      <c r="B268" s="43" t="s">
        <v>5194</v>
      </c>
      <c r="C268" s="42"/>
      <c r="D268" s="42"/>
      <c r="E268" s="57">
        <v>4571</v>
      </c>
    </row>
    <row r="269" spans="1:5" x14ac:dyDescent="0.25">
      <c r="A269" s="31" t="s">
        <v>12287</v>
      </c>
      <c r="B269" s="43" t="s">
        <v>5195</v>
      </c>
      <c r="C269" s="42"/>
      <c r="D269" s="42"/>
      <c r="E269" s="57">
        <v>8265</v>
      </c>
    </row>
    <row r="270" spans="1:5" x14ac:dyDescent="0.25">
      <c r="A270" s="31" t="s">
        <v>12286</v>
      </c>
      <c r="B270" s="43" t="s">
        <v>5196</v>
      </c>
      <c r="C270" s="42"/>
      <c r="D270" s="42"/>
      <c r="E270" s="57">
        <v>28500</v>
      </c>
    </row>
    <row r="271" spans="1:5" x14ac:dyDescent="0.25">
      <c r="A271" s="31" t="s">
        <v>12285</v>
      </c>
      <c r="B271" s="43" t="s">
        <v>5197</v>
      </c>
      <c r="C271" s="42"/>
      <c r="D271" s="42"/>
      <c r="E271" s="57">
        <v>33294</v>
      </c>
    </row>
    <row r="272" spans="1:5" x14ac:dyDescent="0.25">
      <c r="A272" s="31" t="s">
        <v>12284</v>
      </c>
      <c r="B272" s="43" t="s">
        <v>5198</v>
      </c>
      <c r="C272" s="42"/>
      <c r="D272" s="42"/>
      <c r="E272" s="57">
        <v>14533</v>
      </c>
    </row>
    <row r="273" spans="1:5" x14ac:dyDescent="0.25">
      <c r="A273" s="31" t="s">
        <v>12283</v>
      </c>
      <c r="B273" s="43" t="s">
        <v>5199</v>
      </c>
      <c r="C273" s="42"/>
      <c r="D273" s="42"/>
      <c r="E273" s="57">
        <v>2281</v>
      </c>
    </row>
    <row r="274" spans="1:5" x14ac:dyDescent="0.25">
      <c r="A274" s="31" t="s">
        <v>12282</v>
      </c>
      <c r="B274" s="43" t="s">
        <v>5200</v>
      </c>
      <c r="C274" s="42"/>
      <c r="D274" s="42"/>
      <c r="E274" s="57">
        <v>49554</v>
      </c>
    </row>
    <row r="275" spans="1:5" x14ac:dyDescent="0.25">
      <c r="A275" s="31" t="s">
        <v>12281</v>
      </c>
      <c r="B275" s="43" t="s">
        <v>12280</v>
      </c>
      <c r="C275" s="42"/>
      <c r="D275" s="42"/>
      <c r="E275" s="57">
        <v>9129</v>
      </c>
    </row>
    <row r="276" spans="1:5" x14ac:dyDescent="0.25">
      <c r="A276" s="32" t="s">
        <v>5778</v>
      </c>
      <c r="B276" s="44" t="s">
        <v>5720</v>
      </c>
      <c r="C276" s="45"/>
      <c r="D276" s="45"/>
      <c r="E276" s="58">
        <v>357681</v>
      </c>
    </row>
    <row r="277" spans="1:5" x14ac:dyDescent="0.25">
      <c r="A277" s="32" t="s">
        <v>5779</v>
      </c>
      <c r="B277" s="44" t="s">
        <v>5720</v>
      </c>
      <c r="C277" s="45"/>
      <c r="D277" s="45"/>
      <c r="E277" s="58">
        <v>357681</v>
      </c>
    </row>
    <row r="278" spans="1:5" x14ac:dyDescent="0.25">
      <c r="A278" s="33" t="s">
        <v>5720</v>
      </c>
      <c r="B278" s="46" t="s">
        <v>5720</v>
      </c>
      <c r="C278" s="40"/>
      <c r="D278" s="40"/>
      <c r="E278" s="59" t="s">
        <v>5720</v>
      </c>
    </row>
    <row r="279" spans="1:5" x14ac:dyDescent="0.25">
      <c r="A279" s="29" t="s">
        <v>13526</v>
      </c>
      <c r="B279" s="47" t="s">
        <v>13525</v>
      </c>
      <c r="C279" s="40"/>
      <c r="D279" s="40"/>
      <c r="E279" s="55" t="s">
        <v>5724</v>
      </c>
    </row>
    <row r="280" spans="1:5" ht="14.1" customHeight="1" x14ac:dyDescent="0.25">
      <c r="A280" s="48" t="s">
        <v>14847</v>
      </c>
      <c r="B280" s="42"/>
      <c r="C280" s="42"/>
      <c r="D280" s="42"/>
      <c r="E280" s="42"/>
    </row>
    <row r="281" spans="1:5" x14ac:dyDescent="0.25">
      <c r="A281" s="30" t="s">
        <v>5725</v>
      </c>
      <c r="B281" s="49" t="s">
        <v>5726</v>
      </c>
      <c r="C281" s="42"/>
      <c r="D281" s="42"/>
      <c r="E281" s="56" t="s">
        <v>5727</v>
      </c>
    </row>
    <row r="282" spans="1:5" x14ac:dyDescent="0.25">
      <c r="A282" s="31" t="s">
        <v>13524</v>
      </c>
      <c r="B282" s="43" t="s">
        <v>4596</v>
      </c>
      <c r="C282" s="42"/>
      <c r="D282" s="42"/>
      <c r="E282" s="57">
        <v>58502</v>
      </c>
    </row>
    <row r="283" spans="1:5" x14ac:dyDescent="0.25">
      <c r="A283" s="31" t="s">
        <v>14846</v>
      </c>
      <c r="B283" s="43" t="s">
        <v>14845</v>
      </c>
      <c r="C283" s="42"/>
      <c r="D283" s="42"/>
      <c r="E283" s="57">
        <v>5190</v>
      </c>
    </row>
    <row r="284" spans="1:5" x14ac:dyDescent="0.25">
      <c r="A284" s="31" t="s">
        <v>13523</v>
      </c>
      <c r="B284" s="43" t="s">
        <v>4597</v>
      </c>
      <c r="C284" s="42"/>
      <c r="D284" s="42"/>
      <c r="E284" s="57">
        <v>18742</v>
      </c>
    </row>
    <row r="285" spans="1:5" x14ac:dyDescent="0.25">
      <c r="A285" s="31" t="s">
        <v>13522</v>
      </c>
      <c r="B285" s="43" t="s">
        <v>4598</v>
      </c>
      <c r="C285" s="42"/>
      <c r="D285" s="42"/>
      <c r="E285" s="57">
        <v>48452</v>
      </c>
    </row>
    <row r="286" spans="1:5" x14ac:dyDescent="0.25">
      <c r="A286" s="31" t="s">
        <v>13521</v>
      </c>
      <c r="B286" s="43" t="s">
        <v>4599</v>
      </c>
      <c r="C286" s="42"/>
      <c r="D286" s="42"/>
      <c r="E286" s="57">
        <v>5189</v>
      </c>
    </row>
    <row r="287" spans="1:5" x14ac:dyDescent="0.25">
      <c r="A287" s="31" t="s">
        <v>13520</v>
      </c>
      <c r="B287" s="43" t="s">
        <v>4600</v>
      </c>
      <c r="C287" s="42"/>
      <c r="D287" s="42"/>
      <c r="E287" s="57">
        <v>1618</v>
      </c>
    </row>
    <row r="288" spans="1:5" x14ac:dyDescent="0.25">
      <c r="A288" s="31" t="s">
        <v>13519</v>
      </c>
      <c r="B288" s="43" t="s">
        <v>4601</v>
      </c>
      <c r="C288" s="42"/>
      <c r="D288" s="42"/>
      <c r="E288" s="57">
        <v>30724</v>
      </c>
    </row>
    <row r="289" spans="1:5" x14ac:dyDescent="0.25">
      <c r="A289" s="32" t="s">
        <v>5778</v>
      </c>
      <c r="B289" s="44" t="s">
        <v>5720</v>
      </c>
      <c r="C289" s="45"/>
      <c r="D289" s="45"/>
      <c r="E289" s="58">
        <v>168417</v>
      </c>
    </row>
    <row r="290" spans="1:5" x14ac:dyDescent="0.25">
      <c r="A290" s="32" t="s">
        <v>5779</v>
      </c>
      <c r="B290" s="44" t="s">
        <v>5720</v>
      </c>
      <c r="C290" s="45"/>
      <c r="D290" s="45"/>
      <c r="E290" s="58">
        <v>168417</v>
      </c>
    </row>
    <row r="291" spans="1:5" x14ac:dyDescent="0.25">
      <c r="A291" s="33" t="s">
        <v>5720</v>
      </c>
      <c r="B291" s="46" t="s">
        <v>5720</v>
      </c>
      <c r="C291" s="40"/>
      <c r="D291" s="40"/>
      <c r="E291" s="59" t="s">
        <v>5720</v>
      </c>
    </row>
    <row r="292" spans="1:5" x14ac:dyDescent="0.25">
      <c r="A292" s="29" t="s">
        <v>12279</v>
      </c>
      <c r="B292" s="47" t="s">
        <v>12278</v>
      </c>
      <c r="C292" s="40"/>
      <c r="D292" s="40"/>
      <c r="E292" s="55" t="s">
        <v>5724</v>
      </c>
    </row>
    <row r="293" spans="1:5" ht="14.1" customHeight="1" x14ac:dyDescent="0.25">
      <c r="A293" s="48" t="s">
        <v>14844</v>
      </c>
      <c r="B293" s="42"/>
      <c r="C293" s="42"/>
      <c r="D293" s="42"/>
      <c r="E293" s="42"/>
    </row>
    <row r="294" spans="1:5" x14ac:dyDescent="0.25">
      <c r="A294" s="30" t="s">
        <v>5725</v>
      </c>
      <c r="B294" s="49" t="s">
        <v>5726</v>
      </c>
      <c r="C294" s="42"/>
      <c r="D294" s="42"/>
      <c r="E294" s="56" t="s">
        <v>5727</v>
      </c>
    </row>
    <row r="295" spans="1:5" x14ac:dyDescent="0.25">
      <c r="A295" s="31" t="s">
        <v>14843</v>
      </c>
      <c r="B295" s="43" t="s">
        <v>14842</v>
      </c>
      <c r="C295" s="42"/>
      <c r="D295" s="42"/>
      <c r="E295" s="57">
        <v>5094</v>
      </c>
    </row>
    <row r="296" spans="1:5" x14ac:dyDescent="0.25">
      <c r="A296" s="31" t="s">
        <v>12277</v>
      </c>
      <c r="B296" s="43" t="s">
        <v>12276</v>
      </c>
      <c r="C296" s="42"/>
      <c r="D296" s="42"/>
      <c r="E296" s="57">
        <v>167492</v>
      </c>
    </row>
    <row r="297" spans="1:5" x14ac:dyDescent="0.25">
      <c r="A297" s="31" t="s">
        <v>12275</v>
      </c>
      <c r="B297" s="43" t="s">
        <v>4578</v>
      </c>
      <c r="C297" s="42"/>
      <c r="D297" s="42"/>
      <c r="E297" s="57">
        <v>21175</v>
      </c>
    </row>
    <row r="298" spans="1:5" x14ac:dyDescent="0.25">
      <c r="A298" s="32" t="s">
        <v>5778</v>
      </c>
      <c r="B298" s="44" t="s">
        <v>5720</v>
      </c>
      <c r="C298" s="45"/>
      <c r="D298" s="45"/>
      <c r="E298" s="58">
        <v>193761</v>
      </c>
    </row>
    <row r="299" spans="1:5" x14ac:dyDescent="0.25">
      <c r="A299" s="32" t="s">
        <v>5779</v>
      </c>
      <c r="B299" s="44" t="s">
        <v>5720</v>
      </c>
      <c r="C299" s="45"/>
      <c r="D299" s="45"/>
      <c r="E299" s="58">
        <v>193761</v>
      </c>
    </row>
    <row r="300" spans="1:5" x14ac:dyDescent="0.25">
      <c r="A300" s="33" t="s">
        <v>5720</v>
      </c>
      <c r="B300" s="46" t="s">
        <v>5720</v>
      </c>
      <c r="C300" s="40"/>
      <c r="D300" s="40"/>
      <c r="E300" s="59" t="s">
        <v>5720</v>
      </c>
    </row>
    <row r="301" spans="1:5" x14ac:dyDescent="0.25">
      <c r="A301" s="29" t="s">
        <v>12274</v>
      </c>
      <c r="B301" s="47" t="s">
        <v>12273</v>
      </c>
      <c r="C301" s="40"/>
      <c r="D301" s="40"/>
      <c r="E301" s="55" t="s">
        <v>5724</v>
      </c>
    </row>
    <row r="302" spans="1:5" ht="14.1" customHeight="1" x14ac:dyDescent="0.25">
      <c r="A302" s="48" t="s">
        <v>14841</v>
      </c>
      <c r="B302" s="42"/>
      <c r="C302" s="42"/>
      <c r="D302" s="42"/>
      <c r="E302" s="42"/>
    </row>
    <row r="303" spans="1:5" x14ac:dyDescent="0.25">
      <c r="A303" s="30" t="s">
        <v>5725</v>
      </c>
      <c r="B303" s="49" t="s">
        <v>5726</v>
      </c>
      <c r="C303" s="42"/>
      <c r="D303" s="42"/>
      <c r="E303" s="56" t="s">
        <v>5727</v>
      </c>
    </row>
    <row r="304" spans="1:5" x14ac:dyDescent="0.25">
      <c r="A304" s="31" t="s">
        <v>12272</v>
      </c>
      <c r="B304" s="43" t="s">
        <v>2928</v>
      </c>
      <c r="C304" s="42"/>
      <c r="D304" s="42"/>
      <c r="E304" s="57">
        <v>14137</v>
      </c>
    </row>
    <row r="305" spans="1:5" x14ac:dyDescent="0.25">
      <c r="A305" s="31" t="s">
        <v>12271</v>
      </c>
      <c r="B305" s="43" t="s">
        <v>2929</v>
      </c>
      <c r="C305" s="42"/>
      <c r="D305" s="42"/>
      <c r="E305" s="57">
        <v>13172</v>
      </c>
    </row>
    <row r="306" spans="1:5" x14ac:dyDescent="0.25">
      <c r="A306" s="31" t="s">
        <v>12270</v>
      </c>
      <c r="B306" s="43" t="s">
        <v>2930</v>
      </c>
      <c r="C306" s="42"/>
      <c r="D306" s="42"/>
      <c r="E306" s="57">
        <v>22861</v>
      </c>
    </row>
    <row r="307" spans="1:5" x14ac:dyDescent="0.25">
      <c r="A307" s="31" t="s">
        <v>12269</v>
      </c>
      <c r="B307" s="43" t="s">
        <v>2931</v>
      </c>
      <c r="C307" s="42"/>
      <c r="D307" s="42"/>
      <c r="E307" s="57">
        <v>22482</v>
      </c>
    </row>
    <row r="308" spans="1:5" x14ac:dyDescent="0.25">
      <c r="A308" s="31" t="s">
        <v>12268</v>
      </c>
      <c r="B308" s="43" t="s">
        <v>2932</v>
      </c>
      <c r="C308" s="42"/>
      <c r="D308" s="42"/>
      <c r="E308" s="57">
        <v>22172</v>
      </c>
    </row>
    <row r="309" spans="1:5" x14ac:dyDescent="0.25">
      <c r="A309" s="31" t="s">
        <v>12267</v>
      </c>
      <c r="B309" s="43" t="s">
        <v>12266</v>
      </c>
      <c r="C309" s="42"/>
      <c r="D309" s="42"/>
      <c r="E309" s="57">
        <v>38653</v>
      </c>
    </row>
    <row r="310" spans="1:5" x14ac:dyDescent="0.25">
      <c r="A310" s="31" t="s">
        <v>12265</v>
      </c>
      <c r="B310" s="43" t="s">
        <v>2933</v>
      </c>
      <c r="C310" s="42"/>
      <c r="D310" s="42"/>
      <c r="E310" s="57">
        <v>30102</v>
      </c>
    </row>
    <row r="311" spans="1:5" x14ac:dyDescent="0.25">
      <c r="A311" s="31" t="s">
        <v>12264</v>
      </c>
      <c r="B311" s="43" t="s">
        <v>2934</v>
      </c>
      <c r="C311" s="42"/>
      <c r="D311" s="42"/>
      <c r="E311" s="57">
        <v>22861</v>
      </c>
    </row>
    <row r="312" spans="1:5" x14ac:dyDescent="0.25">
      <c r="A312" s="31" t="s">
        <v>12263</v>
      </c>
      <c r="B312" s="43" t="s">
        <v>2935</v>
      </c>
      <c r="C312" s="42"/>
      <c r="D312" s="42"/>
      <c r="E312" s="57">
        <v>11000</v>
      </c>
    </row>
    <row r="313" spans="1:5" x14ac:dyDescent="0.25">
      <c r="A313" s="32" t="s">
        <v>5778</v>
      </c>
      <c r="B313" s="44" t="s">
        <v>5720</v>
      </c>
      <c r="C313" s="45"/>
      <c r="D313" s="45"/>
      <c r="E313" s="58">
        <v>197440</v>
      </c>
    </row>
    <row r="314" spans="1:5" x14ac:dyDescent="0.25">
      <c r="A314" s="32" t="s">
        <v>5779</v>
      </c>
      <c r="B314" s="44" t="s">
        <v>5720</v>
      </c>
      <c r="C314" s="45"/>
      <c r="D314" s="45"/>
      <c r="E314" s="58">
        <v>197440</v>
      </c>
    </row>
    <row r="315" spans="1:5" x14ac:dyDescent="0.25">
      <c r="A315" s="33" t="s">
        <v>5720</v>
      </c>
      <c r="B315" s="46" t="s">
        <v>5720</v>
      </c>
      <c r="C315" s="40"/>
      <c r="D315" s="40"/>
      <c r="E315" s="59" t="s">
        <v>5720</v>
      </c>
    </row>
    <row r="316" spans="1:5" x14ac:dyDescent="0.25">
      <c r="A316" s="29" t="s">
        <v>13518</v>
      </c>
      <c r="B316" s="47" t="s">
        <v>13517</v>
      </c>
      <c r="C316" s="40"/>
      <c r="D316" s="40"/>
      <c r="E316" s="55" t="s">
        <v>5724</v>
      </c>
    </row>
    <row r="317" spans="1:5" ht="14.1" customHeight="1" x14ac:dyDescent="0.25">
      <c r="A317" s="48" t="s">
        <v>14840</v>
      </c>
      <c r="B317" s="42"/>
      <c r="C317" s="42"/>
      <c r="D317" s="42"/>
      <c r="E317" s="42"/>
    </row>
    <row r="318" spans="1:5" x14ac:dyDescent="0.25">
      <c r="A318" s="30" t="s">
        <v>5725</v>
      </c>
      <c r="B318" s="49" t="s">
        <v>5726</v>
      </c>
      <c r="C318" s="42"/>
      <c r="D318" s="42"/>
      <c r="E318" s="56" t="s">
        <v>5727</v>
      </c>
    </row>
    <row r="319" spans="1:5" x14ac:dyDescent="0.25">
      <c r="A319" s="31" t="s">
        <v>13516</v>
      </c>
      <c r="B319" s="43" t="s">
        <v>5239</v>
      </c>
      <c r="C319" s="42"/>
      <c r="D319" s="42"/>
      <c r="E319" s="57">
        <v>1089</v>
      </c>
    </row>
    <row r="320" spans="1:5" x14ac:dyDescent="0.25">
      <c r="A320" s="31" t="s">
        <v>13515</v>
      </c>
      <c r="B320" s="43" t="s">
        <v>5240</v>
      </c>
      <c r="C320" s="42"/>
      <c r="D320" s="42"/>
      <c r="E320" s="57">
        <v>60945</v>
      </c>
    </row>
    <row r="321" spans="1:5" x14ac:dyDescent="0.25">
      <c r="A321" s="31" t="s">
        <v>13514</v>
      </c>
      <c r="B321" s="43" t="s">
        <v>5240</v>
      </c>
      <c r="C321" s="42"/>
      <c r="D321" s="42"/>
      <c r="E321" s="57">
        <v>12765</v>
      </c>
    </row>
    <row r="322" spans="1:5" x14ac:dyDescent="0.25">
      <c r="A322" s="31" t="s">
        <v>13513</v>
      </c>
      <c r="B322" s="43" t="s">
        <v>5241</v>
      </c>
      <c r="C322" s="42"/>
      <c r="D322" s="42"/>
      <c r="E322" s="57">
        <v>52666</v>
      </c>
    </row>
    <row r="323" spans="1:5" x14ac:dyDescent="0.25">
      <c r="A323" s="31" t="s">
        <v>13512</v>
      </c>
      <c r="B323" s="43" t="s">
        <v>400</v>
      </c>
      <c r="C323" s="42"/>
      <c r="D323" s="42"/>
      <c r="E323" s="57">
        <v>1300</v>
      </c>
    </row>
    <row r="324" spans="1:5" x14ac:dyDescent="0.25">
      <c r="A324" s="32" t="s">
        <v>5778</v>
      </c>
      <c r="B324" s="44" t="s">
        <v>5720</v>
      </c>
      <c r="C324" s="45"/>
      <c r="D324" s="45"/>
      <c r="E324" s="58">
        <v>128765</v>
      </c>
    </row>
    <row r="325" spans="1:5" x14ac:dyDescent="0.25">
      <c r="A325" s="32" t="s">
        <v>5779</v>
      </c>
      <c r="B325" s="44" t="s">
        <v>5720</v>
      </c>
      <c r="C325" s="45"/>
      <c r="D325" s="45"/>
      <c r="E325" s="58">
        <v>128765</v>
      </c>
    </row>
    <row r="326" spans="1:5" x14ac:dyDescent="0.25">
      <c r="A326" s="33" t="s">
        <v>5720</v>
      </c>
      <c r="B326" s="46" t="s">
        <v>5720</v>
      </c>
      <c r="C326" s="40"/>
      <c r="D326" s="40"/>
      <c r="E326" s="59" t="s">
        <v>5720</v>
      </c>
    </row>
    <row r="327" spans="1:5" x14ac:dyDescent="0.25">
      <c r="A327" s="29" t="s">
        <v>12262</v>
      </c>
      <c r="B327" s="47" t="s">
        <v>12261</v>
      </c>
      <c r="C327" s="40"/>
      <c r="D327" s="40"/>
      <c r="E327" s="55" t="s">
        <v>5724</v>
      </c>
    </row>
    <row r="328" spans="1:5" ht="14.1" customHeight="1" x14ac:dyDescent="0.25">
      <c r="A328" s="48" t="s">
        <v>14839</v>
      </c>
      <c r="B328" s="42"/>
      <c r="C328" s="42"/>
      <c r="D328" s="42"/>
      <c r="E328" s="42"/>
    </row>
    <row r="329" spans="1:5" x14ac:dyDescent="0.25">
      <c r="A329" s="30" t="s">
        <v>5725</v>
      </c>
      <c r="B329" s="49" t="s">
        <v>5726</v>
      </c>
      <c r="C329" s="42"/>
      <c r="D329" s="42"/>
      <c r="E329" s="56" t="s">
        <v>5727</v>
      </c>
    </row>
    <row r="330" spans="1:5" x14ac:dyDescent="0.25">
      <c r="A330" s="31" t="s">
        <v>14838</v>
      </c>
      <c r="B330" s="43" t="s">
        <v>14837</v>
      </c>
      <c r="C330" s="42"/>
      <c r="D330" s="42"/>
      <c r="E330" s="57">
        <v>1000</v>
      </c>
    </row>
    <row r="331" spans="1:5" x14ac:dyDescent="0.25">
      <c r="A331" s="31" t="s">
        <v>12260</v>
      </c>
      <c r="B331" s="43" t="s">
        <v>12259</v>
      </c>
      <c r="C331" s="42"/>
      <c r="D331" s="42"/>
      <c r="E331" s="57">
        <v>9335</v>
      </c>
    </row>
    <row r="332" spans="1:5" x14ac:dyDescent="0.25">
      <c r="A332" s="31" t="s">
        <v>12258</v>
      </c>
      <c r="B332" s="43" t="s">
        <v>3410</v>
      </c>
      <c r="C332" s="42"/>
      <c r="D332" s="42"/>
      <c r="E332" s="57">
        <v>111890</v>
      </c>
    </row>
    <row r="333" spans="1:5" x14ac:dyDescent="0.25">
      <c r="A333" s="32" t="s">
        <v>5778</v>
      </c>
      <c r="B333" s="44" t="s">
        <v>5720</v>
      </c>
      <c r="C333" s="45"/>
      <c r="D333" s="45"/>
      <c r="E333" s="58">
        <v>122225</v>
      </c>
    </row>
    <row r="334" spans="1:5" x14ac:dyDescent="0.25">
      <c r="A334" s="32" t="s">
        <v>5779</v>
      </c>
      <c r="B334" s="44" t="s">
        <v>5720</v>
      </c>
      <c r="C334" s="45"/>
      <c r="D334" s="45"/>
      <c r="E334" s="58">
        <v>122225</v>
      </c>
    </row>
    <row r="335" spans="1:5" x14ac:dyDescent="0.25">
      <c r="A335" s="33" t="s">
        <v>5720</v>
      </c>
      <c r="B335" s="46" t="s">
        <v>5720</v>
      </c>
      <c r="C335" s="40"/>
      <c r="D335" s="40"/>
      <c r="E335" s="59" t="s">
        <v>5720</v>
      </c>
    </row>
    <row r="336" spans="1:5" x14ac:dyDescent="0.25">
      <c r="A336" s="29" t="s">
        <v>12257</v>
      </c>
      <c r="B336" s="47" t="s">
        <v>12256</v>
      </c>
      <c r="C336" s="40"/>
      <c r="D336" s="40"/>
      <c r="E336" s="55" t="s">
        <v>5724</v>
      </c>
    </row>
    <row r="337" spans="1:5" ht="14.1" customHeight="1" x14ac:dyDescent="0.25">
      <c r="A337" s="48" t="s">
        <v>14836</v>
      </c>
      <c r="B337" s="42"/>
      <c r="C337" s="42"/>
      <c r="D337" s="42"/>
      <c r="E337" s="42"/>
    </row>
    <row r="338" spans="1:5" x14ac:dyDescent="0.25">
      <c r="A338" s="30" t="s">
        <v>5725</v>
      </c>
      <c r="B338" s="49" t="s">
        <v>5726</v>
      </c>
      <c r="C338" s="42"/>
      <c r="D338" s="42"/>
      <c r="E338" s="56" t="s">
        <v>5727</v>
      </c>
    </row>
    <row r="339" spans="1:5" x14ac:dyDescent="0.25">
      <c r="A339" s="31" t="s">
        <v>12254</v>
      </c>
      <c r="B339" s="43" t="s">
        <v>5144</v>
      </c>
      <c r="C339" s="42"/>
      <c r="D339" s="42"/>
      <c r="E339" s="57">
        <v>13812</v>
      </c>
    </row>
    <row r="340" spans="1:5" x14ac:dyDescent="0.25">
      <c r="A340" s="31" t="s">
        <v>12253</v>
      </c>
      <c r="B340" s="43" t="s">
        <v>5145</v>
      </c>
      <c r="C340" s="42"/>
      <c r="D340" s="42"/>
      <c r="E340" s="57">
        <v>85599</v>
      </c>
    </row>
    <row r="341" spans="1:5" x14ac:dyDescent="0.25">
      <c r="A341" s="31" t="s">
        <v>12252</v>
      </c>
      <c r="B341" s="43" t="s">
        <v>5146</v>
      </c>
      <c r="C341" s="42"/>
      <c r="D341" s="42"/>
      <c r="E341" s="57">
        <v>73885</v>
      </c>
    </row>
    <row r="342" spans="1:5" x14ac:dyDescent="0.25">
      <c r="A342" s="31" t="s">
        <v>12251</v>
      </c>
      <c r="B342" s="43" t="s">
        <v>5147</v>
      </c>
      <c r="C342" s="42"/>
      <c r="D342" s="42"/>
      <c r="E342" s="57">
        <v>12011</v>
      </c>
    </row>
    <row r="343" spans="1:5" x14ac:dyDescent="0.25">
      <c r="A343" s="31" t="s">
        <v>12250</v>
      </c>
      <c r="B343" s="43" t="s">
        <v>5148</v>
      </c>
      <c r="C343" s="42"/>
      <c r="D343" s="42"/>
      <c r="E343" s="57">
        <v>15014</v>
      </c>
    </row>
    <row r="344" spans="1:5" x14ac:dyDescent="0.25">
      <c r="A344" s="31" t="s">
        <v>12249</v>
      </c>
      <c r="B344" s="43" t="s">
        <v>5149</v>
      </c>
      <c r="C344" s="42"/>
      <c r="D344" s="42"/>
      <c r="E344" s="57">
        <v>11110</v>
      </c>
    </row>
    <row r="345" spans="1:5" x14ac:dyDescent="0.25">
      <c r="A345" s="31" t="s">
        <v>12248</v>
      </c>
      <c r="B345" s="43" t="s">
        <v>5150</v>
      </c>
      <c r="C345" s="42"/>
      <c r="D345" s="42"/>
      <c r="E345" s="57">
        <v>26428</v>
      </c>
    </row>
    <row r="346" spans="1:5" x14ac:dyDescent="0.25">
      <c r="A346" s="31" t="s">
        <v>12255</v>
      </c>
      <c r="B346" s="43" t="s">
        <v>14835</v>
      </c>
      <c r="C346" s="42"/>
      <c r="D346" s="42"/>
      <c r="E346" s="57">
        <v>27029</v>
      </c>
    </row>
    <row r="347" spans="1:5" x14ac:dyDescent="0.25">
      <c r="A347" s="32" t="s">
        <v>5778</v>
      </c>
      <c r="B347" s="44" t="s">
        <v>5720</v>
      </c>
      <c r="C347" s="45"/>
      <c r="D347" s="45"/>
      <c r="E347" s="58">
        <v>264888</v>
      </c>
    </row>
    <row r="348" spans="1:5" x14ac:dyDescent="0.25">
      <c r="A348" s="32" t="s">
        <v>5779</v>
      </c>
      <c r="B348" s="44" t="s">
        <v>5720</v>
      </c>
      <c r="C348" s="45"/>
      <c r="D348" s="45"/>
      <c r="E348" s="58">
        <v>264888</v>
      </c>
    </row>
    <row r="349" spans="1:5" x14ac:dyDescent="0.25">
      <c r="A349" s="33" t="s">
        <v>5720</v>
      </c>
      <c r="B349" s="46" t="s">
        <v>5720</v>
      </c>
      <c r="C349" s="40"/>
      <c r="D349" s="40"/>
      <c r="E349" s="59" t="s">
        <v>5720</v>
      </c>
    </row>
    <row r="350" spans="1:5" x14ac:dyDescent="0.25">
      <c r="A350" s="29" t="s">
        <v>13511</v>
      </c>
      <c r="B350" s="47" t="s">
        <v>13510</v>
      </c>
      <c r="C350" s="40"/>
      <c r="D350" s="40"/>
      <c r="E350" s="55" t="s">
        <v>5724</v>
      </c>
    </row>
    <row r="351" spans="1:5" ht="14.1" customHeight="1" x14ac:dyDescent="0.25">
      <c r="A351" s="48" t="s">
        <v>14834</v>
      </c>
      <c r="B351" s="42"/>
      <c r="C351" s="42"/>
      <c r="D351" s="42"/>
      <c r="E351" s="42"/>
    </row>
    <row r="352" spans="1:5" x14ac:dyDescent="0.25">
      <c r="A352" s="30" t="s">
        <v>5725</v>
      </c>
      <c r="B352" s="49" t="s">
        <v>5726</v>
      </c>
      <c r="C352" s="42"/>
      <c r="D352" s="42"/>
      <c r="E352" s="56" t="s">
        <v>5727</v>
      </c>
    </row>
    <row r="353" spans="1:5" x14ac:dyDescent="0.25">
      <c r="A353" s="31" t="s">
        <v>13509</v>
      </c>
      <c r="B353" s="43" t="s">
        <v>3511</v>
      </c>
      <c r="C353" s="42"/>
      <c r="D353" s="42"/>
      <c r="E353" s="57">
        <v>23432</v>
      </c>
    </row>
    <row r="354" spans="1:5" x14ac:dyDescent="0.25">
      <c r="A354" s="31" t="s">
        <v>13508</v>
      </c>
      <c r="B354" s="43" t="s">
        <v>13507</v>
      </c>
      <c r="C354" s="42"/>
      <c r="D354" s="42"/>
      <c r="E354" s="57">
        <v>1397</v>
      </c>
    </row>
    <row r="355" spans="1:5" x14ac:dyDescent="0.25">
      <c r="A355" s="31" t="s">
        <v>13505</v>
      </c>
      <c r="B355" s="43" t="s">
        <v>14833</v>
      </c>
      <c r="C355" s="42"/>
      <c r="D355" s="42"/>
      <c r="E355" s="57">
        <v>1478</v>
      </c>
    </row>
    <row r="356" spans="1:5" x14ac:dyDescent="0.25">
      <c r="A356" s="31" t="s">
        <v>13506</v>
      </c>
      <c r="B356" s="43" t="s">
        <v>3512</v>
      </c>
      <c r="C356" s="42"/>
      <c r="D356" s="42"/>
      <c r="E356" s="57">
        <v>31331</v>
      </c>
    </row>
    <row r="357" spans="1:5" x14ac:dyDescent="0.25">
      <c r="A357" s="32" t="s">
        <v>5778</v>
      </c>
      <c r="B357" s="44" t="s">
        <v>5720</v>
      </c>
      <c r="C357" s="45"/>
      <c r="D357" s="45"/>
      <c r="E357" s="58">
        <v>57638</v>
      </c>
    </row>
    <row r="358" spans="1:5" x14ac:dyDescent="0.25">
      <c r="A358" s="32" t="s">
        <v>5779</v>
      </c>
      <c r="B358" s="44" t="s">
        <v>5720</v>
      </c>
      <c r="C358" s="45"/>
      <c r="D358" s="45"/>
      <c r="E358" s="58">
        <v>57638</v>
      </c>
    </row>
    <row r="359" spans="1:5" x14ac:dyDescent="0.25">
      <c r="A359" s="33" t="s">
        <v>5720</v>
      </c>
      <c r="B359" s="46" t="s">
        <v>5720</v>
      </c>
      <c r="C359" s="40"/>
      <c r="D359" s="40"/>
      <c r="E359" s="59" t="s">
        <v>5720</v>
      </c>
    </row>
    <row r="360" spans="1:5" x14ac:dyDescent="0.25">
      <c r="A360" s="29" t="s">
        <v>12247</v>
      </c>
      <c r="B360" s="47" t="s">
        <v>12246</v>
      </c>
      <c r="C360" s="40"/>
      <c r="D360" s="40"/>
      <c r="E360" s="55" t="s">
        <v>5724</v>
      </c>
    </row>
    <row r="361" spans="1:5" ht="14.1" customHeight="1" x14ac:dyDescent="0.25">
      <c r="A361" s="48" t="s">
        <v>14832</v>
      </c>
      <c r="B361" s="42"/>
      <c r="C361" s="42"/>
      <c r="D361" s="42"/>
      <c r="E361" s="42"/>
    </row>
    <row r="362" spans="1:5" x14ac:dyDescent="0.25">
      <c r="A362" s="30" t="s">
        <v>5725</v>
      </c>
      <c r="B362" s="49" t="s">
        <v>5726</v>
      </c>
      <c r="C362" s="42"/>
      <c r="D362" s="42"/>
      <c r="E362" s="56" t="s">
        <v>5727</v>
      </c>
    </row>
    <row r="363" spans="1:5" x14ac:dyDescent="0.25">
      <c r="A363" s="31" t="s">
        <v>12245</v>
      </c>
      <c r="B363" s="43" t="s">
        <v>3475</v>
      </c>
      <c r="C363" s="42"/>
      <c r="D363" s="42"/>
      <c r="E363" s="57">
        <v>6282</v>
      </c>
    </row>
    <row r="364" spans="1:5" x14ac:dyDescent="0.25">
      <c r="A364" s="31" t="s">
        <v>12244</v>
      </c>
      <c r="B364" s="43" t="s">
        <v>3476</v>
      </c>
      <c r="C364" s="42"/>
      <c r="D364" s="42"/>
      <c r="E364" s="57">
        <v>5645</v>
      </c>
    </row>
    <row r="365" spans="1:5" x14ac:dyDescent="0.25">
      <c r="A365" s="31" t="s">
        <v>12243</v>
      </c>
      <c r="B365" s="43" t="s">
        <v>12242</v>
      </c>
      <c r="C365" s="42"/>
      <c r="D365" s="42"/>
      <c r="E365" s="57">
        <v>7195</v>
      </c>
    </row>
    <row r="366" spans="1:5" x14ac:dyDescent="0.25">
      <c r="A366" s="31" t="s">
        <v>12241</v>
      </c>
      <c r="B366" s="43" t="s">
        <v>3480</v>
      </c>
      <c r="C366" s="42"/>
      <c r="D366" s="42"/>
      <c r="E366" s="57">
        <v>10097</v>
      </c>
    </row>
    <row r="367" spans="1:5" x14ac:dyDescent="0.25">
      <c r="A367" s="31" t="s">
        <v>12240</v>
      </c>
      <c r="B367" s="43" t="s">
        <v>3477</v>
      </c>
      <c r="C367" s="42"/>
      <c r="D367" s="42"/>
      <c r="E367" s="57">
        <v>27471</v>
      </c>
    </row>
    <row r="368" spans="1:5" x14ac:dyDescent="0.25">
      <c r="A368" s="31" t="s">
        <v>12239</v>
      </c>
      <c r="B368" s="43" t="s">
        <v>3478</v>
      </c>
      <c r="C368" s="42"/>
      <c r="D368" s="42"/>
      <c r="E368" s="57">
        <v>8630</v>
      </c>
    </row>
    <row r="369" spans="1:5" x14ac:dyDescent="0.25">
      <c r="A369" s="31" t="s">
        <v>12238</v>
      </c>
      <c r="B369" s="43" t="s">
        <v>3479</v>
      </c>
      <c r="C369" s="42"/>
      <c r="D369" s="42"/>
      <c r="E369" s="57">
        <v>11210</v>
      </c>
    </row>
    <row r="370" spans="1:5" x14ac:dyDescent="0.25">
      <c r="A370" s="31" t="s">
        <v>12237</v>
      </c>
      <c r="B370" s="43" t="s">
        <v>3479</v>
      </c>
      <c r="C370" s="42"/>
      <c r="D370" s="42"/>
      <c r="E370" s="57">
        <v>10097</v>
      </c>
    </row>
    <row r="371" spans="1:5" x14ac:dyDescent="0.25">
      <c r="A371" s="31" t="s">
        <v>12236</v>
      </c>
      <c r="B371" s="43" t="s">
        <v>12235</v>
      </c>
      <c r="C371" s="42"/>
      <c r="D371" s="42"/>
      <c r="E371" s="57">
        <v>14341</v>
      </c>
    </row>
    <row r="372" spans="1:5" x14ac:dyDescent="0.25">
      <c r="A372" s="32" t="s">
        <v>5778</v>
      </c>
      <c r="B372" s="44" t="s">
        <v>5720</v>
      </c>
      <c r="C372" s="45"/>
      <c r="D372" s="45"/>
      <c r="E372" s="58">
        <v>100968</v>
      </c>
    </row>
    <row r="373" spans="1:5" x14ac:dyDescent="0.25">
      <c r="A373" s="32" t="s">
        <v>5779</v>
      </c>
      <c r="B373" s="44" t="s">
        <v>5720</v>
      </c>
      <c r="C373" s="45"/>
      <c r="D373" s="45"/>
      <c r="E373" s="58">
        <v>100968</v>
      </c>
    </row>
    <row r="374" spans="1:5" x14ac:dyDescent="0.25">
      <c r="A374" s="33" t="s">
        <v>5720</v>
      </c>
      <c r="B374" s="46" t="s">
        <v>5720</v>
      </c>
      <c r="C374" s="40"/>
      <c r="D374" s="40"/>
      <c r="E374" s="59" t="s">
        <v>5720</v>
      </c>
    </row>
    <row r="375" spans="1:5" x14ac:dyDescent="0.25">
      <c r="A375" s="29" t="s">
        <v>12234</v>
      </c>
      <c r="B375" s="47" t="s">
        <v>12233</v>
      </c>
      <c r="C375" s="40"/>
      <c r="D375" s="40"/>
      <c r="E375" s="55" t="s">
        <v>5724</v>
      </c>
    </row>
    <row r="376" spans="1:5" ht="14.1" customHeight="1" x14ac:dyDescent="0.25">
      <c r="A376" s="48" t="s">
        <v>14831</v>
      </c>
      <c r="B376" s="42"/>
      <c r="C376" s="42"/>
      <c r="D376" s="42"/>
      <c r="E376" s="42"/>
    </row>
    <row r="377" spans="1:5" x14ac:dyDescent="0.25">
      <c r="A377" s="30" t="s">
        <v>5725</v>
      </c>
      <c r="B377" s="49" t="s">
        <v>5726</v>
      </c>
      <c r="C377" s="42"/>
      <c r="D377" s="42"/>
      <c r="E377" s="56" t="s">
        <v>5727</v>
      </c>
    </row>
    <row r="378" spans="1:5" x14ac:dyDescent="0.25">
      <c r="A378" s="31" t="s">
        <v>12232</v>
      </c>
      <c r="B378" s="43" t="s">
        <v>12231</v>
      </c>
      <c r="C378" s="42"/>
      <c r="D378" s="42"/>
      <c r="E378" s="57">
        <v>47400</v>
      </c>
    </row>
    <row r="379" spans="1:5" x14ac:dyDescent="0.25">
      <c r="A379" s="31" t="s">
        <v>12230</v>
      </c>
      <c r="B379" s="43" t="s">
        <v>3784</v>
      </c>
      <c r="C379" s="42"/>
      <c r="D379" s="42"/>
      <c r="E379" s="57">
        <v>3000</v>
      </c>
    </row>
    <row r="380" spans="1:5" x14ac:dyDescent="0.25">
      <c r="A380" s="31" t="s">
        <v>12229</v>
      </c>
      <c r="B380" s="43" t="s">
        <v>3785</v>
      </c>
      <c r="C380" s="42"/>
      <c r="D380" s="42"/>
      <c r="E380" s="57">
        <v>74500</v>
      </c>
    </row>
    <row r="381" spans="1:5" x14ac:dyDescent="0.25">
      <c r="A381" s="31" t="s">
        <v>12228</v>
      </c>
      <c r="B381" s="43" t="s">
        <v>3786</v>
      </c>
      <c r="C381" s="42"/>
      <c r="D381" s="42"/>
      <c r="E381" s="57">
        <v>124400</v>
      </c>
    </row>
    <row r="382" spans="1:5" x14ac:dyDescent="0.25">
      <c r="A382" s="31" t="s">
        <v>12227</v>
      </c>
      <c r="B382" s="43" t="s">
        <v>3786</v>
      </c>
      <c r="C382" s="42"/>
      <c r="D382" s="42"/>
      <c r="E382" s="57">
        <v>50600</v>
      </c>
    </row>
    <row r="383" spans="1:5" x14ac:dyDescent="0.25">
      <c r="A383" s="31" t="s">
        <v>12226</v>
      </c>
      <c r="B383" s="43" t="s">
        <v>3787</v>
      </c>
      <c r="C383" s="42"/>
      <c r="D383" s="42"/>
      <c r="E383" s="57">
        <v>2000</v>
      </c>
    </row>
    <row r="384" spans="1:5" x14ac:dyDescent="0.25">
      <c r="A384" s="31" t="s">
        <v>14830</v>
      </c>
      <c r="B384" s="43" t="s">
        <v>14829</v>
      </c>
      <c r="C384" s="42"/>
      <c r="D384" s="42"/>
      <c r="E384" s="57">
        <v>68500</v>
      </c>
    </row>
    <row r="385" spans="1:5" x14ac:dyDescent="0.25">
      <c r="A385" s="31" t="s">
        <v>12225</v>
      </c>
      <c r="B385" s="43" t="s">
        <v>12224</v>
      </c>
      <c r="C385" s="42"/>
      <c r="D385" s="42"/>
      <c r="E385" s="57">
        <v>2000</v>
      </c>
    </row>
    <row r="386" spans="1:5" x14ac:dyDescent="0.25">
      <c r="A386" s="31" t="s">
        <v>12223</v>
      </c>
      <c r="B386" s="43" t="s">
        <v>12222</v>
      </c>
      <c r="C386" s="42"/>
      <c r="D386" s="42"/>
      <c r="E386" s="57">
        <v>2600</v>
      </c>
    </row>
    <row r="387" spans="1:5" x14ac:dyDescent="0.25">
      <c r="A387" s="31" t="s">
        <v>12221</v>
      </c>
      <c r="B387" s="43" t="s">
        <v>12220</v>
      </c>
      <c r="C387" s="42"/>
      <c r="D387" s="42"/>
      <c r="E387" s="57">
        <v>74500</v>
      </c>
    </row>
    <row r="388" spans="1:5" x14ac:dyDescent="0.25">
      <c r="A388" s="31" t="s">
        <v>12219</v>
      </c>
      <c r="B388" s="43" t="s">
        <v>3788</v>
      </c>
      <c r="C388" s="42"/>
      <c r="D388" s="42"/>
      <c r="E388" s="57">
        <v>115754</v>
      </c>
    </row>
    <row r="389" spans="1:5" x14ac:dyDescent="0.25">
      <c r="A389" s="31" t="s">
        <v>12218</v>
      </c>
      <c r="B389" s="43" t="s">
        <v>3854</v>
      </c>
      <c r="C389" s="42"/>
      <c r="D389" s="42"/>
      <c r="E389" s="57">
        <v>83246</v>
      </c>
    </row>
    <row r="390" spans="1:5" x14ac:dyDescent="0.25">
      <c r="A390" s="31" t="s">
        <v>12217</v>
      </c>
      <c r="B390" s="43" t="s">
        <v>12216</v>
      </c>
      <c r="C390" s="42"/>
      <c r="D390" s="42"/>
      <c r="E390" s="57">
        <v>4200</v>
      </c>
    </row>
    <row r="391" spans="1:5" x14ac:dyDescent="0.25">
      <c r="A391" s="31" t="s">
        <v>12215</v>
      </c>
      <c r="B391" s="43" t="s">
        <v>3789</v>
      </c>
      <c r="C391" s="42"/>
      <c r="D391" s="42"/>
      <c r="E391" s="57">
        <v>2000</v>
      </c>
    </row>
    <row r="392" spans="1:5" x14ac:dyDescent="0.25">
      <c r="A392" s="31" t="s">
        <v>12214</v>
      </c>
      <c r="B392" s="43" t="s">
        <v>3790</v>
      </c>
      <c r="C392" s="42"/>
      <c r="D392" s="42"/>
      <c r="E392" s="57">
        <v>126000</v>
      </c>
    </row>
    <row r="393" spans="1:5" x14ac:dyDescent="0.25">
      <c r="A393" s="31" t="s">
        <v>12213</v>
      </c>
      <c r="B393" s="43" t="s">
        <v>3791</v>
      </c>
      <c r="C393" s="42"/>
      <c r="D393" s="42"/>
      <c r="E393" s="57">
        <v>150000</v>
      </c>
    </row>
    <row r="394" spans="1:5" x14ac:dyDescent="0.25">
      <c r="A394" s="31" t="s">
        <v>12212</v>
      </c>
      <c r="B394" s="43" t="s">
        <v>12211</v>
      </c>
      <c r="C394" s="42"/>
      <c r="D394" s="42"/>
      <c r="E394" s="57">
        <v>236000</v>
      </c>
    </row>
    <row r="395" spans="1:5" x14ac:dyDescent="0.25">
      <c r="A395" s="31" t="s">
        <v>12210</v>
      </c>
      <c r="B395" s="43" t="s">
        <v>3792</v>
      </c>
      <c r="C395" s="42"/>
      <c r="D395" s="42"/>
      <c r="E395" s="57">
        <v>112000</v>
      </c>
    </row>
    <row r="396" spans="1:5" x14ac:dyDescent="0.25">
      <c r="A396" s="31" t="s">
        <v>12209</v>
      </c>
      <c r="B396" s="43" t="s">
        <v>3793</v>
      </c>
      <c r="C396" s="42"/>
      <c r="D396" s="42"/>
      <c r="E396" s="57">
        <v>140148</v>
      </c>
    </row>
    <row r="397" spans="1:5" x14ac:dyDescent="0.25">
      <c r="A397" s="31" t="s">
        <v>12208</v>
      </c>
      <c r="B397" s="43" t="s">
        <v>3793</v>
      </c>
      <c r="C397" s="42"/>
      <c r="D397" s="42"/>
      <c r="E397" s="57">
        <v>22852</v>
      </c>
    </row>
    <row r="398" spans="1:5" x14ac:dyDescent="0.25">
      <c r="A398" s="31" t="s">
        <v>12207</v>
      </c>
      <c r="B398" s="43" t="s">
        <v>3794</v>
      </c>
      <c r="C398" s="42"/>
      <c r="D398" s="42"/>
      <c r="E398" s="57">
        <v>62000</v>
      </c>
    </row>
    <row r="399" spans="1:5" x14ac:dyDescent="0.25">
      <c r="A399" s="31" t="s">
        <v>14828</v>
      </c>
      <c r="B399" s="43" t="s">
        <v>14827</v>
      </c>
      <c r="C399" s="42"/>
      <c r="D399" s="42"/>
      <c r="E399" s="57">
        <v>2000</v>
      </c>
    </row>
    <row r="400" spans="1:5" x14ac:dyDescent="0.25">
      <c r="A400" s="31" t="s">
        <v>12206</v>
      </c>
      <c r="B400" s="43" t="s">
        <v>3795</v>
      </c>
      <c r="C400" s="42"/>
      <c r="D400" s="42"/>
      <c r="E400" s="57">
        <v>11400</v>
      </c>
    </row>
    <row r="401" spans="1:5" x14ac:dyDescent="0.25">
      <c r="A401" s="31" t="s">
        <v>12205</v>
      </c>
      <c r="B401" s="43" t="s">
        <v>3796</v>
      </c>
      <c r="C401" s="42"/>
      <c r="D401" s="42"/>
      <c r="E401" s="57">
        <v>16600</v>
      </c>
    </row>
    <row r="402" spans="1:5" x14ac:dyDescent="0.25">
      <c r="A402" s="31" t="s">
        <v>12204</v>
      </c>
      <c r="B402" s="43" t="s">
        <v>3797</v>
      </c>
      <c r="C402" s="42"/>
      <c r="D402" s="42"/>
      <c r="E402" s="57">
        <v>4600</v>
      </c>
    </row>
    <row r="403" spans="1:5" x14ac:dyDescent="0.25">
      <c r="A403" s="31" t="s">
        <v>12203</v>
      </c>
      <c r="B403" s="43" t="s">
        <v>12202</v>
      </c>
      <c r="C403" s="42"/>
      <c r="D403" s="42"/>
      <c r="E403" s="57">
        <v>30800</v>
      </c>
    </row>
    <row r="404" spans="1:5" x14ac:dyDescent="0.25">
      <c r="A404" s="31" t="s">
        <v>12201</v>
      </c>
      <c r="B404" s="43" t="s">
        <v>3798</v>
      </c>
      <c r="C404" s="42"/>
      <c r="D404" s="42"/>
      <c r="E404" s="57">
        <v>2600</v>
      </c>
    </row>
    <row r="405" spans="1:5" x14ac:dyDescent="0.25">
      <c r="A405" s="31" t="s">
        <v>12200</v>
      </c>
      <c r="B405" s="43" t="s">
        <v>3799</v>
      </c>
      <c r="C405" s="42"/>
      <c r="D405" s="42"/>
      <c r="E405" s="57">
        <v>97000</v>
      </c>
    </row>
    <row r="406" spans="1:5" x14ac:dyDescent="0.25">
      <c r="A406" s="31" t="s">
        <v>12199</v>
      </c>
      <c r="B406" s="43" t="s">
        <v>3800</v>
      </c>
      <c r="C406" s="42"/>
      <c r="D406" s="42"/>
      <c r="E406" s="57">
        <v>26600</v>
      </c>
    </row>
    <row r="407" spans="1:5" x14ac:dyDescent="0.25">
      <c r="A407" s="31" t="s">
        <v>12198</v>
      </c>
      <c r="B407" s="43" t="s">
        <v>3801</v>
      </c>
      <c r="C407" s="42"/>
      <c r="D407" s="42"/>
      <c r="E407" s="57">
        <v>304942</v>
      </c>
    </row>
    <row r="408" spans="1:5" x14ac:dyDescent="0.25">
      <c r="A408" s="31" t="s">
        <v>12197</v>
      </c>
      <c r="B408" s="43" t="s">
        <v>3855</v>
      </c>
      <c r="C408" s="42"/>
      <c r="D408" s="42"/>
      <c r="E408" s="57">
        <v>13058</v>
      </c>
    </row>
    <row r="409" spans="1:5" x14ac:dyDescent="0.25">
      <c r="A409" s="31" t="s">
        <v>12196</v>
      </c>
      <c r="B409" s="43" t="s">
        <v>3802</v>
      </c>
      <c r="C409" s="42"/>
      <c r="D409" s="42"/>
      <c r="E409" s="57">
        <v>58500</v>
      </c>
    </row>
    <row r="410" spans="1:5" x14ac:dyDescent="0.25">
      <c r="A410" s="31" t="s">
        <v>14826</v>
      </c>
      <c r="B410" s="43" t="s">
        <v>14825</v>
      </c>
      <c r="C410" s="42"/>
      <c r="D410" s="42"/>
      <c r="E410" s="57">
        <v>2000</v>
      </c>
    </row>
    <row r="411" spans="1:5" x14ac:dyDescent="0.25">
      <c r="A411" s="31" t="s">
        <v>12195</v>
      </c>
      <c r="B411" s="43" t="s">
        <v>3803</v>
      </c>
      <c r="C411" s="42"/>
      <c r="D411" s="42"/>
      <c r="E411" s="57">
        <v>29600</v>
      </c>
    </row>
    <row r="412" spans="1:5" x14ac:dyDescent="0.25">
      <c r="A412" s="31" t="s">
        <v>12194</v>
      </c>
      <c r="B412" s="43" t="s">
        <v>12193</v>
      </c>
      <c r="C412" s="42"/>
      <c r="D412" s="42"/>
      <c r="E412" s="57">
        <v>10800</v>
      </c>
    </row>
    <row r="413" spans="1:5" x14ac:dyDescent="0.25">
      <c r="A413" s="31" t="s">
        <v>12192</v>
      </c>
      <c r="B413" s="43" t="s">
        <v>12191</v>
      </c>
      <c r="C413" s="42"/>
      <c r="D413" s="42"/>
      <c r="E413" s="57">
        <v>5900</v>
      </c>
    </row>
    <row r="414" spans="1:5" x14ac:dyDescent="0.25">
      <c r="A414" s="31" t="s">
        <v>12190</v>
      </c>
      <c r="B414" s="43" t="s">
        <v>12189</v>
      </c>
      <c r="C414" s="42"/>
      <c r="D414" s="42"/>
      <c r="E414" s="57">
        <v>78000</v>
      </c>
    </row>
    <row r="415" spans="1:5" x14ac:dyDescent="0.25">
      <c r="A415" s="31" t="s">
        <v>12188</v>
      </c>
      <c r="B415" s="43" t="s">
        <v>3804</v>
      </c>
      <c r="C415" s="42"/>
      <c r="D415" s="42"/>
      <c r="E415" s="57">
        <v>34500</v>
      </c>
    </row>
    <row r="416" spans="1:5" x14ac:dyDescent="0.25">
      <c r="A416" s="31" t="s">
        <v>12187</v>
      </c>
      <c r="B416" s="43" t="s">
        <v>3805</v>
      </c>
      <c r="C416" s="42"/>
      <c r="D416" s="42"/>
      <c r="E416" s="57">
        <v>110310</v>
      </c>
    </row>
    <row r="417" spans="1:5" x14ac:dyDescent="0.25">
      <c r="A417" s="31" t="s">
        <v>12186</v>
      </c>
      <c r="B417" s="43" t="s">
        <v>3856</v>
      </c>
      <c r="C417" s="42"/>
      <c r="D417" s="42"/>
      <c r="E417" s="57">
        <v>14690</v>
      </c>
    </row>
    <row r="418" spans="1:5" x14ac:dyDescent="0.25">
      <c r="A418" s="31" t="s">
        <v>12185</v>
      </c>
      <c r="B418" s="43" t="s">
        <v>3806</v>
      </c>
      <c r="C418" s="42"/>
      <c r="D418" s="42"/>
      <c r="E418" s="57">
        <v>44900</v>
      </c>
    </row>
    <row r="419" spans="1:5" x14ac:dyDescent="0.25">
      <c r="A419" s="31" t="s">
        <v>12184</v>
      </c>
      <c r="B419" s="43" t="s">
        <v>3807</v>
      </c>
      <c r="C419" s="42"/>
      <c r="D419" s="42"/>
      <c r="E419" s="57">
        <v>4100</v>
      </c>
    </row>
    <row r="420" spans="1:5" x14ac:dyDescent="0.25">
      <c r="A420" s="31" t="s">
        <v>12183</v>
      </c>
      <c r="B420" s="43" t="s">
        <v>3808</v>
      </c>
      <c r="C420" s="42"/>
      <c r="D420" s="42"/>
      <c r="E420" s="57">
        <v>2000</v>
      </c>
    </row>
    <row r="421" spans="1:5" x14ac:dyDescent="0.25">
      <c r="A421" s="31" t="s">
        <v>12182</v>
      </c>
      <c r="B421" s="43" t="s">
        <v>3809</v>
      </c>
      <c r="C421" s="42"/>
      <c r="D421" s="42"/>
      <c r="E421" s="57">
        <v>100000</v>
      </c>
    </row>
    <row r="422" spans="1:5" x14ac:dyDescent="0.25">
      <c r="A422" s="31" t="s">
        <v>12181</v>
      </c>
      <c r="B422" s="43" t="s">
        <v>3810</v>
      </c>
      <c r="C422" s="42"/>
      <c r="D422" s="42"/>
      <c r="E422" s="57">
        <v>15341</v>
      </c>
    </row>
    <row r="423" spans="1:5" x14ac:dyDescent="0.25">
      <c r="A423" s="31" t="s">
        <v>12180</v>
      </c>
      <c r="B423" s="43" t="s">
        <v>3810</v>
      </c>
      <c r="C423" s="42"/>
      <c r="D423" s="42"/>
      <c r="E423" s="57">
        <v>63659</v>
      </c>
    </row>
    <row r="424" spans="1:5" x14ac:dyDescent="0.25">
      <c r="A424" s="31" t="s">
        <v>12179</v>
      </c>
      <c r="B424" s="43" t="s">
        <v>3811</v>
      </c>
      <c r="C424" s="42"/>
      <c r="D424" s="42"/>
      <c r="E424" s="57">
        <v>3000</v>
      </c>
    </row>
    <row r="425" spans="1:5" x14ac:dyDescent="0.25">
      <c r="A425" s="31" t="s">
        <v>12178</v>
      </c>
      <c r="B425" s="43" t="s">
        <v>3812</v>
      </c>
      <c r="C425" s="42"/>
      <c r="D425" s="42"/>
      <c r="E425" s="57">
        <v>9400</v>
      </c>
    </row>
    <row r="426" spans="1:5" x14ac:dyDescent="0.25">
      <c r="A426" s="31" t="s">
        <v>12177</v>
      </c>
      <c r="B426" s="43" t="s">
        <v>3813</v>
      </c>
      <c r="C426" s="42"/>
      <c r="D426" s="42"/>
      <c r="E426" s="57">
        <v>12800</v>
      </c>
    </row>
    <row r="427" spans="1:5" x14ac:dyDescent="0.25">
      <c r="A427" s="31" t="s">
        <v>12143</v>
      </c>
      <c r="B427" s="43" t="s">
        <v>14824</v>
      </c>
      <c r="C427" s="42"/>
      <c r="D427" s="42"/>
      <c r="E427" s="57">
        <v>97041</v>
      </c>
    </row>
    <row r="428" spans="1:5" x14ac:dyDescent="0.25">
      <c r="A428" s="31" t="s">
        <v>12176</v>
      </c>
      <c r="B428" s="43" t="s">
        <v>3814</v>
      </c>
      <c r="C428" s="42"/>
      <c r="D428" s="42"/>
      <c r="E428" s="57">
        <v>11700</v>
      </c>
    </row>
    <row r="429" spans="1:5" x14ac:dyDescent="0.25">
      <c r="A429" s="31" t="s">
        <v>12175</v>
      </c>
      <c r="B429" s="43" t="s">
        <v>3815</v>
      </c>
      <c r="C429" s="42"/>
      <c r="D429" s="42"/>
      <c r="E429" s="57">
        <v>42100</v>
      </c>
    </row>
    <row r="430" spans="1:5" x14ac:dyDescent="0.25">
      <c r="A430" s="31" t="s">
        <v>12174</v>
      </c>
      <c r="B430" s="43" t="s">
        <v>3816</v>
      </c>
      <c r="C430" s="42"/>
      <c r="D430" s="42"/>
      <c r="E430" s="57">
        <v>8900</v>
      </c>
    </row>
    <row r="431" spans="1:5" x14ac:dyDescent="0.25">
      <c r="A431" s="31" t="s">
        <v>12173</v>
      </c>
      <c r="B431" s="43" t="s">
        <v>3817</v>
      </c>
      <c r="C431" s="42"/>
      <c r="D431" s="42"/>
      <c r="E431" s="57">
        <v>5300</v>
      </c>
    </row>
    <row r="432" spans="1:5" x14ac:dyDescent="0.25">
      <c r="A432" s="31" t="s">
        <v>12172</v>
      </c>
      <c r="B432" s="43" t="s">
        <v>3818</v>
      </c>
      <c r="C432" s="42"/>
      <c r="D432" s="42"/>
      <c r="E432" s="57">
        <v>2000</v>
      </c>
    </row>
    <row r="433" spans="1:5" x14ac:dyDescent="0.25">
      <c r="A433" s="31" t="s">
        <v>12171</v>
      </c>
      <c r="B433" s="43" t="s">
        <v>3819</v>
      </c>
      <c r="C433" s="42"/>
      <c r="D433" s="42"/>
      <c r="E433" s="57">
        <v>8700</v>
      </c>
    </row>
    <row r="434" spans="1:5" x14ac:dyDescent="0.25">
      <c r="A434" s="31" t="s">
        <v>12170</v>
      </c>
      <c r="B434" s="43" t="s">
        <v>3820</v>
      </c>
      <c r="C434" s="42"/>
      <c r="D434" s="42"/>
      <c r="E434" s="57">
        <v>2800</v>
      </c>
    </row>
    <row r="435" spans="1:5" x14ac:dyDescent="0.25">
      <c r="A435" s="31" t="s">
        <v>12169</v>
      </c>
      <c r="B435" s="43" t="s">
        <v>3821</v>
      </c>
      <c r="C435" s="42"/>
      <c r="D435" s="42"/>
      <c r="E435" s="57">
        <v>41700</v>
      </c>
    </row>
    <row r="436" spans="1:5" x14ac:dyDescent="0.25">
      <c r="A436" s="31" t="s">
        <v>14823</v>
      </c>
      <c r="B436" s="43" t="s">
        <v>14822</v>
      </c>
      <c r="C436" s="42"/>
      <c r="D436" s="42"/>
      <c r="E436" s="57">
        <v>2000</v>
      </c>
    </row>
    <row r="437" spans="1:5" x14ac:dyDescent="0.25">
      <c r="A437" s="31" t="s">
        <v>12168</v>
      </c>
      <c r="B437" s="43" t="s">
        <v>3822</v>
      </c>
      <c r="C437" s="42"/>
      <c r="D437" s="42"/>
      <c r="E437" s="57">
        <v>10700</v>
      </c>
    </row>
    <row r="438" spans="1:5" x14ac:dyDescent="0.25">
      <c r="A438" s="31" t="s">
        <v>12167</v>
      </c>
      <c r="B438" s="43" t="s">
        <v>3823</v>
      </c>
      <c r="C438" s="42"/>
      <c r="D438" s="42"/>
      <c r="E438" s="57">
        <v>2000</v>
      </c>
    </row>
    <row r="439" spans="1:5" x14ac:dyDescent="0.25">
      <c r="A439" s="31" t="s">
        <v>12166</v>
      </c>
      <c r="B439" s="43" t="s">
        <v>3824</v>
      </c>
      <c r="C439" s="42"/>
      <c r="D439" s="42"/>
      <c r="E439" s="57">
        <v>8600</v>
      </c>
    </row>
    <row r="440" spans="1:5" x14ac:dyDescent="0.25">
      <c r="A440" s="31" t="s">
        <v>14821</v>
      </c>
      <c r="B440" s="43" t="s">
        <v>14820</v>
      </c>
      <c r="C440" s="42"/>
      <c r="D440" s="42"/>
      <c r="E440" s="57">
        <v>2000</v>
      </c>
    </row>
    <row r="441" spans="1:5" x14ac:dyDescent="0.25">
      <c r="A441" s="31" t="s">
        <v>14819</v>
      </c>
      <c r="B441" s="43" t="s">
        <v>14818</v>
      </c>
      <c r="C441" s="42"/>
      <c r="D441" s="42"/>
      <c r="E441" s="57">
        <v>2600</v>
      </c>
    </row>
    <row r="442" spans="1:5" x14ac:dyDescent="0.25">
      <c r="A442" s="31" t="s">
        <v>12165</v>
      </c>
      <c r="B442" s="43" t="s">
        <v>3825</v>
      </c>
      <c r="C442" s="42"/>
      <c r="D442" s="42"/>
      <c r="E442" s="57">
        <v>14600</v>
      </c>
    </row>
    <row r="443" spans="1:5" x14ac:dyDescent="0.25">
      <c r="A443" s="31" t="s">
        <v>12164</v>
      </c>
      <c r="B443" s="43" t="s">
        <v>3826</v>
      </c>
      <c r="C443" s="42"/>
      <c r="D443" s="42"/>
      <c r="E443" s="57">
        <v>149064</v>
      </c>
    </row>
    <row r="444" spans="1:5" x14ac:dyDescent="0.25">
      <c r="A444" s="31" t="s">
        <v>14817</v>
      </c>
      <c r="B444" s="43" t="s">
        <v>14816</v>
      </c>
      <c r="C444" s="42"/>
      <c r="D444" s="42"/>
      <c r="E444" s="57">
        <v>97936</v>
      </c>
    </row>
    <row r="445" spans="1:5" x14ac:dyDescent="0.25">
      <c r="A445" s="31" t="s">
        <v>12163</v>
      </c>
      <c r="B445" s="43" t="s">
        <v>3827</v>
      </c>
      <c r="C445" s="42"/>
      <c r="D445" s="42"/>
      <c r="E445" s="57">
        <v>349948</v>
      </c>
    </row>
    <row r="446" spans="1:5" x14ac:dyDescent="0.25">
      <c r="A446" s="31" t="s">
        <v>12162</v>
      </c>
      <c r="B446" s="43" t="s">
        <v>3828</v>
      </c>
      <c r="C446" s="42"/>
      <c r="D446" s="42"/>
      <c r="E446" s="57">
        <v>70500</v>
      </c>
    </row>
    <row r="447" spans="1:5" x14ac:dyDescent="0.25">
      <c r="A447" s="31" t="s">
        <v>12161</v>
      </c>
      <c r="B447" s="43" t="s">
        <v>3829</v>
      </c>
      <c r="C447" s="42"/>
      <c r="D447" s="42"/>
      <c r="E447" s="57">
        <v>50000</v>
      </c>
    </row>
    <row r="448" spans="1:5" x14ac:dyDescent="0.25">
      <c r="A448" s="31" t="s">
        <v>12159</v>
      </c>
      <c r="B448" s="43" t="s">
        <v>14815</v>
      </c>
      <c r="C448" s="42"/>
      <c r="D448" s="42"/>
      <c r="E448" s="57">
        <v>15900</v>
      </c>
    </row>
    <row r="449" spans="1:5" x14ac:dyDescent="0.25">
      <c r="A449" s="31" t="s">
        <v>12160</v>
      </c>
      <c r="B449" s="43" t="s">
        <v>3830</v>
      </c>
      <c r="C449" s="42"/>
      <c r="D449" s="42"/>
      <c r="E449" s="57">
        <v>51500</v>
      </c>
    </row>
    <row r="450" spans="1:5" x14ac:dyDescent="0.25">
      <c r="A450" s="31" t="s">
        <v>12158</v>
      </c>
      <c r="B450" s="43" t="s">
        <v>3831</v>
      </c>
      <c r="C450" s="42"/>
      <c r="D450" s="42"/>
      <c r="E450" s="57">
        <v>45900</v>
      </c>
    </row>
    <row r="451" spans="1:5" x14ac:dyDescent="0.25">
      <c r="A451" s="31" t="s">
        <v>12157</v>
      </c>
      <c r="B451" s="43" t="s">
        <v>3832</v>
      </c>
      <c r="C451" s="42"/>
      <c r="D451" s="42"/>
      <c r="E451" s="57">
        <v>2000</v>
      </c>
    </row>
    <row r="452" spans="1:5" x14ac:dyDescent="0.25">
      <c r="A452" s="31" t="s">
        <v>14814</v>
      </c>
      <c r="B452" s="43" t="s">
        <v>14813</v>
      </c>
      <c r="C452" s="42"/>
      <c r="D452" s="42"/>
      <c r="E452" s="57">
        <v>15000</v>
      </c>
    </row>
    <row r="453" spans="1:5" x14ac:dyDescent="0.25">
      <c r="A453" s="31" t="s">
        <v>12156</v>
      </c>
      <c r="B453" s="43" t="s">
        <v>3833</v>
      </c>
      <c r="C453" s="42"/>
      <c r="D453" s="42"/>
      <c r="E453" s="57">
        <v>2500</v>
      </c>
    </row>
    <row r="454" spans="1:5" x14ac:dyDescent="0.25">
      <c r="A454" s="31" t="s">
        <v>12155</v>
      </c>
      <c r="B454" s="43" t="s">
        <v>3834</v>
      </c>
      <c r="C454" s="42"/>
      <c r="D454" s="42"/>
      <c r="E454" s="57">
        <v>6600</v>
      </c>
    </row>
    <row r="455" spans="1:5" x14ac:dyDescent="0.25">
      <c r="A455" s="31" t="s">
        <v>12154</v>
      </c>
      <c r="B455" s="43" t="s">
        <v>3835</v>
      </c>
      <c r="C455" s="42"/>
      <c r="D455" s="42"/>
      <c r="E455" s="57">
        <v>14400</v>
      </c>
    </row>
    <row r="456" spans="1:5" x14ac:dyDescent="0.25">
      <c r="A456" s="31" t="s">
        <v>12153</v>
      </c>
      <c r="B456" s="43" t="s">
        <v>3836</v>
      </c>
      <c r="C456" s="42"/>
      <c r="D456" s="42"/>
      <c r="E456" s="57">
        <v>17300</v>
      </c>
    </row>
    <row r="457" spans="1:5" x14ac:dyDescent="0.25">
      <c r="A457" s="31" t="s">
        <v>12152</v>
      </c>
      <c r="B457" s="43" t="s">
        <v>12151</v>
      </c>
      <c r="C457" s="42"/>
      <c r="D457" s="42"/>
      <c r="E457" s="57">
        <v>18000</v>
      </c>
    </row>
    <row r="458" spans="1:5" x14ac:dyDescent="0.25">
      <c r="A458" s="31" t="s">
        <v>12150</v>
      </c>
      <c r="B458" s="43" t="s">
        <v>3837</v>
      </c>
      <c r="C458" s="42"/>
      <c r="D458" s="42"/>
      <c r="E458" s="57">
        <v>78000</v>
      </c>
    </row>
    <row r="459" spans="1:5" x14ac:dyDescent="0.25">
      <c r="A459" s="31" t="s">
        <v>12149</v>
      </c>
      <c r="B459" s="43" t="s">
        <v>191</v>
      </c>
      <c r="C459" s="42"/>
      <c r="D459" s="42"/>
      <c r="E459" s="57">
        <v>2000</v>
      </c>
    </row>
    <row r="460" spans="1:5" x14ac:dyDescent="0.25">
      <c r="A460" s="31" t="s">
        <v>12148</v>
      </c>
      <c r="B460" s="43" t="s">
        <v>3838</v>
      </c>
      <c r="C460" s="42"/>
      <c r="D460" s="42"/>
      <c r="E460" s="57">
        <v>2000</v>
      </c>
    </row>
    <row r="461" spans="1:5" x14ac:dyDescent="0.25">
      <c r="A461" s="31" t="s">
        <v>12147</v>
      </c>
      <c r="B461" s="43" t="s">
        <v>3839</v>
      </c>
      <c r="C461" s="42"/>
      <c r="D461" s="42"/>
      <c r="E461" s="57">
        <v>32600</v>
      </c>
    </row>
    <row r="462" spans="1:5" x14ac:dyDescent="0.25">
      <c r="A462" s="31" t="s">
        <v>12146</v>
      </c>
      <c r="B462" s="43" t="s">
        <v>3840</v>
      </c>
      <c r="C462" s="42"/>
      <c r="D462" s="42"/>
      <c r="E462" s="57">
        <v>83000</v>
      </c>
    </row>
    <row r="463" spans="1:5" x14ac:dyDescent="0.25">
      <c r="A463" s="31" t="s">
        <v>12145</v>
      </c>
      <c r="B463" s="43" t="s">
        <v>3841</v>
      </c>
      <c r="C463" s="42"/>
      <c r="D463" s="42"/>
      <c r="E463" s="57">
        <v>51500</v>
      </c>
    </row>
    <row r="464" spans="1:5" x14ac:dyDescent="0.25">
      <c r="A464" s="31" t="s">
        <v>12144</v>
      </c>
      <c r="B464" s="43" t="s">
        <v>3842</v>
      </c>
      <c r="C464" s="42"/>
      <c r="D464" s="42"/>
      <c r="E464" s="57">
        <v>6900</v>
      </c>
    </row>
    <row r="465" spans="1:5" x14ac:dyDescent="0.25">
      <c r="A465" s="31" t="s">
        <v>14812</v>
      </c>
      <c r="B465" s="43" t="s">
        <v>14811</v>
      </c>
      <c r="C465" s="42"/>
      <c r="D465" s="42"/>
      <c r="E465" s="57">
        <v>88959</v>
      </c>
    </row>
    <row r="466" spans="1:5" x14ac:dyDescent="0.25">
      <c r="A466" s="31" t="s">
        <v>12142</v>
      </c>
      <c r="B466" s="43" t="s">
        <v>3843</v>
      </c>
      <c r="C466" s="42"/>
      <c r="D466" s="42"/>
      <c r="E466" s="57">
        <v>6700</v>
      </c>
    </row>
    <row r="467" spans="1:5" x14ac:dyDescent="0.25">
      <c r="A467" s="31" t="s">
        <v>12141</v>
      </c>
      <c r="B467" s="43" t="s">
        <v>3844</v>
      </c>
      <c r="C467" s="42"/>
      <c r="D467" s="42"/>
      <c r="E467" s="57">
        <v>95000</v>
      </c>
    </row>
    <row r="468" spans="1:5" x14ac:dyDescent="0.25">
      <c r="A468" s="31" t="s">
        <v>12140</v>
      </c>
      <c r="B468" s="43" t="s">
        <v>3845</v>
      </c>
      <c r="C468" s="42"/>
      <c r="D468" s="42"/>
      <c r="E468" s="57">
        <v>154000</v>
      </c>
    </row>
    <row r="469" spans="1:5" x14ac:dyDescent="0.25">
      <c r="A469" s="31" t="s">
        <v>12139</v>
      </c>
      <c r="B469" s="43" t="s">
        <v>3846</v>
      </c>
      <c r="C469" s="42"/>
      <c r="D469" s="42"/>
      <c r="E469" s="57">
        <v>134000</v>
      </c>
    </row>
    <row r="470" spans="1:5" x14ac:dyDescent="0.25">
      <c r="A470" s="31" t="s">
        <v>12138</v>
      </c>
      <c r="B470" s="43" t="s">
        <v>3847</v>
      </c>
      <c r="C470" s="42"/>
      <c r="D470" s="42"/>
      <c r="E470" s="57">
        <v>106000</v>
      </c>
    </row>
    <row r="471" spans="1:5" x14ac:dyDescent="0.25">
      <c r="A471" s="31" t="s">
        <v>12137</v>
      </c>
      <c r="B471" s="43" t="s">
        <v>3848</v>
      </c>
      <c r="C471" s="42"/>
      <c r="D471" s="42"/>
      <c r="E471" s="57">
        <v>21000</v>
      </c>
    </row>
    <row r="472" spans="1:5" x14ac:dyDescent="0.25">
      <c r="A472" s="31" t="s">
        <v>12136</v>
      </c>
      <c r="B472" s="43" t="s">
        <v>12135</v>
      </c>
      <c r="C472" s="42"/>
      <c r="D472" s="42"/>
      <c r="E472" s="57">
        <v>16400</v>
      </c>
    </row>
    <row r="473" spans="1:5" x14ac:dyDescent="0.25">
      <c r="A473" s="31" t="s">
        <v>12134</v>
      </c>
      <c r="B473" s="43" t="s">
        <v>12133</v>
      </c>
      <c r="C473" s="42"/>
      <c r="D473" s="42"/>
      <c r="E473" s="57">
        <v>2000</v>
      </c>
    </row>
    <row r="474" spans="1:5" x14ac:dyDescent="0.25">
      <c r="A474" s="31" t="s">
        <v>12132</v>
      </c>
      <c r="B474" s="43" t="s">
        <v>3849</v>
      </c>
      <c r="C474" s="42"/>
      <c r="D474" s="42"/>
      <c r="E474" s="57">
        <v>112000</v>
      </c>
    </row>
    <row r="475" spans="1:5" x14ac:dyDescent="0.25">
      <c r="A475" s="31" t="s">
        <v>12131</v>
      </c>
      <c r="B475" s="43" t="s">
        <v>3850</v>
      </c>
      <c r="C475" s="42"/>
      <c r="D475" s="42"/>
      <c r="E475" s="57">
        <v>5200</v>
      </c>
    </row>
    <row r="476" spans="1:5" x14ac:dyDescent="0.25">
      <c r="A476" s="31" t="s">
        <v>12130</v>
      </c>
      <c r="B476" s="43" t="s">
        <v>3851</v>
      </c>
      <c r="C476" s="42"/>
      <c r="D476" s="42"/>
      <c r="E476" s="57">
        <v>47100</v>
      </c>
    </row>
    <row r="477" spans="1:5" x14ac:dyDescent="0.25">
      <c r="A477" s="31" t="s">
        <v>12129</v>
      </c>
      <c r="B477" s="43" t="s">
        <v>3852</v>
      </c>
      <c r="C477" s="42"/>
      <c r="D477" s="42"/>
      <c r="E477" s="57">
        <v>197000</v>
      </c>
    </row>
    <row r="478" spans="1:5" x14ac:dyDescent="0.25">
      <c r="A478" s="31" t="s">
        <v>12128</v>
      </c>
      <c r="B478" s="43" t="s">
        <v>3853</v>
      </c>
      <c r="C478" s="42"/>
      <c r="D478" s="42"/>
      <c r="E478" s="57">
        <v>63800</v>
      </c>
    </row>
    <row r="479" spans="1:5" x14ac:dyDescent="0.25">
      <c r="A479" s="32" t="s">
        <v>5778</v>
      </c>
      <c r="B479" s="44" t="s">
        <v>5720</v>
      </c>
      <c r="C479" s="45"/>
      <c r="D479" s="45"/>
      <c r="E479" s="58">
        <v>5087248</v>
      </c>
    </row>
    <row r="480" spans="1:5" x14ac:dyDescent="0.25">
      <c r="A480" s="32" t="s">
        <v>5779</v>
      </c>
      <c r="B480" s="44" t="s">
        <v>5720</v>
      </c>
      <c r="C480" s="45"/>
      <c r="D480" s="45"/>
      <c r="E480" s="58">
        <v>5087248</v>
      </c>
    </row>
    <row r="481" spans="1:5" x14ac:dyDescent="0.25">
      <c r="A481" s="33" t="s">
        <v>5720</v>
      </c>
      <c r="B481" s="46" t="s">
        <v>5720</v>
      </c>
      <c r="C481" s="40"/>
      <c r="D481" s="40"/>
      <c r="E481" s="59" t="s">
        <v>5720</v>
      </c>
    </row>
    <row r="482" spans="1:5" x14ac:dyDescent="0.25">
      <c r="A482" s="39" t="s">
        <v>12127</v>
      </c>
      <c r="B482" s="40"/>
      <c r="C482" s="40"/>
      <c r="D482" s="40"/>
      <c r="E482" s="59">
        <v>11429853</v>
      </c>
    </row>
    <row r="483" spans="1:5" x14ac:dyDescent="0.25">
      <c r="A483" s="34" t="s">
        <v>5720</v>
      </c>
      <c r="B483" s="41" t="s">
        <v>5720</v>
      </c>
      <c r="C483" s="42"/>
      <c r="D483" s="42"/>
      <c r="E483" s="36" t="s">
        <v>5720</v>
      </c>
    </row>
  </sheetData>
  <mergeCells count="483">
    <mergeCell ref="B481:D481"/>
    <mergeCell ref="A482:D482"/>
    <mergeCell ref="B483:D483"/>
    <mergeCell ref="B476:D476"/>
    <mergeCell ref="B477:D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B446:D446"/>
    <mergeCell ref="B447:D447"/>
    <mergeCell ref="B448:D448"/>
    <mergeCell ref="B449:D449"/>
    <mergeCell ref="B450:D450"/>
    <mergeCell ref="B441:D441"/>
    <mergeCell ref="B442:D442"/>
    <mergeCell ref="B443:D443"/>
    <mergeCell ref="B444:D444"/>
    <mergeCell ref="B445:D445"/>
    <mergeCell ref="B436:D436"/>
    <mergeCell ref="B437:D437"/>
    <mergeCell ref="B438:D438"/>
    <mergeCell ref="B439:D439"/>
    <mergeCell ref="B440:D440"/>
    <mergeCell ref="B431:D431"/>
    <mergeCell ref="B432:D432"/>
    <mergeCell ref="B433:D433"/>
    <mergeCell ref="B434:D434"/>
    <mergeCell ref="B435:D435"/>
    <mergeCell ref="B426:D426"/>
    <mergeCell ref="B427:D427"/>
    <mergeCell ref="B428:D428"/>
    <mergeCell ref="B429:D429"/>
    <mergeCell ref="B430:D430"/>
    <mergeCell ref="B421:D421"/>
    <mergeCell ref="B422:D422"/>
    <mergeCell ref="B423:D423"/>
    <mergeCell ref="B424:D424"/>
    <mergeCell ref="B425:D425"/>
    <mergeCell ref="B416:D416"/>
    <mergeCell ref="B417:D417"/>
    <mergeCell ref="B418:D418"/>
    <mergeCell ref="B419:D419"/>
    <mergeCell ref="B420:D420"/>
    <mergeCell ref="B411:D411"/>
    <mergeCell ref="B412:D412"/>
    <mergeCell ref="B413:D413"/>
    <mergeCell ref="B414:D414"/>
    <mergeCell ref="B415:D415"/>
    <mergeCell ref="B406:D406"/>
    <mergeCell ref="B407:D407"/>
    <mergeCell ref="B408:D408"/>
    <mergeCell ref="B409:D409"/>
    <mergeCell ref="B410:D410"/>
    <mergeCell ref="B401:D401"/>
    <mergeCell ref="B402:D402"/>
    <mergeCell ref="B403:D403"/>
    <mergeCell ref="B404:D404"/>
    <mergeCell ref="B405:D405"/>
    <mergeCell ref="B396:D396"/>
    <mergeCell ref="B397:D397"/>
    <mergeCell ref="B398:D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B382:D382"/>
    <mergeCell ref="B383:D383"/>
    <mergeCell ref="B384:D384"/>
    <mergeCell ref="B385:D385"/>
    <mergeCell ref="A376:E376"/>
    <mergeCell ref="B377:D377"/>
    <mergeCell ref="B378:D378"/>
    <mergeCell ref="B379:D379"/>
    <mergeCell ref="B380:D380"/>
    <mergeCell ref="B371:D371"/>
    <mergeCell ref="B372:D372"/>
    <mergeCell ref="B373:D373"/>
    <mergeCell ref="B374:D374"/>
    <mergeCell ref="B375:D375"/>
    <mergeCell ref="B366:D366"/>
    <mergeCell ref="B367:D367"/>
    <mergeCell ref="B368:D368"/>
    <mergeCell ref="B369:D369"/>
    <mergeCell ref="B370:D370"/>
    <mergeCell ref="A361:E361"/>
    <mergeCell ref="B362:D362"/>
    <mergeCell ref="B363:D363"/>
    <mergeCell ref="B364:D364"/>
    <mergeCell ref="B365:D365"/>
    <mergeCell ref="B356:D356"/>
    <mergeCell ref="B357:D357"/>
    <mergeCell ref="B358:D358"/>
    <mergeCell ref="B359:D359"/>
    <mergeCell ref="B360:D360"/>
    <mergeCell ref="A351:E351"/>
    <mergeCell ref="B352:D352"/>
    <mergeCell ref="B353:D353"/>
    <mergeCell ref="B354:D354"/>
    <mergeCell ref="B355:D355"/>
    <mergeCell ref="B346:D346"/>
    <mergeCell ref="B347:D347"/>
    <mergeCell ref="B348:D348"/>
    <mergeCell ref="B349:D349"/>
    <mergeCell ref="B350:D350"/>
    <mergeCell ref="B341:D341"/>
    <mergeCell ref="B342:D342"/>
    <mergeCell ref="B343:D343"/>
    <mergeCell ref="B344:D344"/>
    <mergeCell ref="B345:D345"/>
    <mergeCell ref="B336:D336"/>
    <mergeCell ref="A337:E337"/>
    <mergeCell ref="B338:D338"/>
    <mergeCell ref="B339:D339"/>
    <mergeCell ref="B340:D340"/>
    <mergeCell ref="B331:D331"/>
    <mergeCell ref="B332:D332"/>
    <mergeCell ref="B333:D333"/>
    <mergeCell ref="B334:D334"/>
    <mergeCell ref="B335:D335"/>
    <mergeCell ref="B326:D326"/>
    <mergeCell ref="B327:D327"/>
    <mergeCell ref="A328:E328"/>
    <mergeCell ref="B329:D329"/>
    <mergeCell ref="B330:D330"/>
    <mergeCell ref="B321:D321"/>
    <mergeCell ref="B322:D322"/>
    <mergeCell ref="B323:D323"/>
    <mergeCell ref="B324:D324"/>
    <mergeCell ref="B325:D325"/>
    <mergeCell ref="B316:D316"/>
    <mergeCell ref="A317:E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B310:D310"/>
    <mergeCell ref="B301:D301"/>
    <mergeCell ref="A302:E302"/>
    <mergeCell ref="B303:D303"/>
    <mergeCell ref="B304:D304"/>
    <mergeCell ref="B305:D305"/>
    <mergeCell ref="B296:D296"/>
    <mergeCell ref="B297:D297"/>
    <mergeCell ref="B298:D298"/>
    <mergeCell ref="B299:D299"/>
    <mergeCell ref="B300:D300"/>
    <mergeCell ref="B291:D291"/>
    <mergeCell ref="B292:D292"/>
    <mergeCell ref="A293:E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A280:E280"/>
    <mergeCell ref="B271:D271"/>
    <mergeCell ref="B272:D272"/>
    <mergeCell ref="B273:D273"/>
    <mergeCell ref="B274:D274"/>
    <mergeCell ref="B275:D275"/>
    <mergeCell ref="B266:D266"/>
    <mergeCell ref="B267:D267"/>
    <mergeCell ref="B268:D268"/>
    <mergeCell ref="B269:D269"/>
    <mergeCell ref="B270:D270"/>
    <mergeCell ref="A261:E261"/>
    <mergeCell ref="B262:D262"/>
    <mergeCell ref="B263:D263"/>
    <mergeCell ref="B264:D264"/>
    <mergeCell ref="B265:D265"/>
    <mergeCell ref="B256:D256"/>
    <mergeCell ref="B257:D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A235:E235"/>
    <mergeCell ref="B226:D226"/>
    <mergeCell ref="B227:D227"/>
    <mergeCell ref="B228:D228"/>
    <mergeCell ref="B229:D229"/>
    <mergeCell ref="B230:D230"/>
    <mergeCell ref="A221:E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A179:E179"/>
    <mergeCell ref="B180:D180"/>
    <mergeCell ref="B171:D171"/>
    <mergeCell ref="B172:D172"/>
    <mergeCell ref="B173:D173"/>
    <mergeCell ref="B174:D174"/>
    <mergeCell ref="B175:D175"/>
    <mergeCell ref="B166:D166"/>
    <mergeCell ref="B167:D167"/>
    <mergeCell ref="B168:D168"/>
    <mergeCell ref="B169:D169"/>
    <mergeCell ref="A170:E170"/>
    <mergeCell ref="B161:D161"/>
    <mergeCell ref="B162:D162"/>
    <mergeCell ref="B163:D163"/>
    <mergeCell ref="B164:D164"/>
    <mergeCell ref="B165:D165"/>
    <mergeCell ref="B156:D156"/>
    <mergeCell ref="B157:D157"/>
    <mergeCell ref="A158:E158"/>
    <mergeCell ref="B159:D159"/>
    <mergeCell ref="B160:D160"/>
    <mergeCell ref="B151:D151"/>
    <mergeCell ref="B152:D152"/>
    <mergeCell ref="B153:D153"/>
    <mergeCell ref="B154:D154"/>
    <mergeCell ref="B155:D155"/>
    <mergeCell ref="B146:D146"/>
    <mergeCell ref="B147:D147"/>
    <mergeCell ref="B148:D148"/>
    <mergeCell ref="B149:D149"/>
    <mergeCell ref="A150:E150"/>
    <mergeCell ref="B141:D141"/>
    <mergeCell ref="B142:D142"/>
    <mergeCell ref="B143:D143"/>
    <mergeCell ref="B144:D144"/>
    <mergeCell ref="B145:D145"/>
    <mergeCell ref="B136:D136"/>
    <mergeCell ref="B137:D137"/>
    <mergeCell ref="B138:D138"/>
    <mergeCell ref="A139:E139"/>
    <mergeCell ref="B140:D140"/>
    <mergeCell ref="B131:D131"/>
    <mergeCell ref="B132:D132"/>
    <mergeCell ref="B133:D133"/>
    <mergeCell ref="B134:D134"/>
    <mergeCell ref="B135:D135"/>
    <mergeCell ref="B126:D126"/>
    <mergeCell ref="B127:D127"/>
    <mergeCell ref="B128:D128"/>
    <mergeCell ref="B129:D129"/>
    <mergeCell ref="A130:E130"/>
    <mergeCell ref="B121:D121"/>
    <mergeCell ref="B122:D122"/>
    <mergeCell ref="B123:D123"/>
    <mergeCell ref="B124:D124"/>
    <mergeCell ref="B125:D125"/>
    <mergeCell ref="B116:D116"/>
    <mergeCell ref="B117:D117"/>
    <mergeCell ref="B118:D118"/>
    <mergeCell ref="B119:D119"/>
    <mergeCell ref="A120:E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B74:D74"/>
    <mergeCell ref="B75:D75"/>
    <mergeCell ref="A66:E66"/>
    <mergeCell ref="B67:D67"/>
    <mergeCell ref="B68:D68"/>
    <mergeCell ref="B69:D69"/>
    <mergeCell ref="B70:D70"/>
    <mergeCell ref="B61:D61"/>
    <mergeCell ref="B62:D62"/>
    <mergeCell ref="B63:D63"/>
    <mergeCell ref="B64:D64"/>
    <mergeCell ref="B65:D65"/>
    <mergeCell ref="B56:D56"/>
    <mergeCell ref="B57:D57"/>
    <mergeCell ref="B58:D58"/>
    <mergeCell ref="A59:E59"/>
    <mergeCell ref="B60:D60"/>
    <mergeCell ref="A51:E51"/>
    <mergeCell ref="B52:D52"/>
    <mergeCell ref="B53:D53"/>
    <mergeCell ref="B54:D54"/>
    <mergeCell ref="B55:D55"/>
    <mergeCell ref="B46:D46"/>
    <mergeCell ref="B47:D47"/>
    <mergeCell ref="B48:D48"/>
    <mergeCell ref="B49:D49"/>
    <mergeCell ref="B50:D50"/>
    <mergeCell ref="B42:D42"/>
    <mergeCell ref="A43:E43"/>
    <mergeCell ref="B44:D44"/>
    <mergeCell ref="B45:D45"/>
    <mergeCell ref="B41:D41"/>
    <mergeCell ref="B24:D24"/>
    <mergeCell ref="B25:D25"/>
    <mergeCell ref="B16:D16"/>
    <mergeCell ref="B17:D17"/>
    <mergeCell ref="B18:D18"/>
    <mergeCell ref="B19:D19"/>
    <mergeCell ref="B20:D20"/>
    <mergeCell ref="B31:D31"/>
    <mergeCell ref="B32:D32"/>
    <mergeCell ref="B36:D36"/>
    <mergeCell ref="B37:D37"/>
    <mergeCell ref="B38:D38"/>
    <mergeCell ref="B39:D39"/>
    <mergeCell ref="B40:D40"/>
    <mergeCell ref="B33:D33"/>
    <mergeCell ref="B34:D34"/>
    <mergeCell ref="B35:D35"/>
    <mergeCell ref="B26:D26"/>
    <mergeCell ref="B27:D27"/>
    <mergeCell ref="B28:D28"/>
    <mergeCell ref="A29:E29"/>
    <mergeCell ref="B30:D30"/>
    <mergeCell ref="B15:D15"/>
    <mergeCell ref="B6:D6"/>
    <mergeCell ref="B7:D7"/>
    <mergeCell ref="B8:D8"/>
    <mergeCell ref="B9:D9"/>
    <mergeCell ref="B10:D10"/>
    <mergeCell ref="B21:D21"/>
    <mergeCell ref="B22:D22"/>
    <mergeCell ref="B23:D23"/>
    <mergeCell ref="A1:F1"/>
    <mergeCell ref="A2:B2"/>
    <mergeCell ref="D2:F2"/>
    <mergeCell ref="B4:D4"/>
    <mergeCell ref="A5:E5"/>
    <mergeCell ref="B11:D11"/>
    <mergeCell ref="B12:D12"/>
    <mergeCell ref="B13:D13"/>
    <mergeCell ref="B14:D14"/>
  </mergeCells>
  <pageMargins left="0.196850393700787" right="0.196850393700787" top="0.196850393700787" bottom="0.39474409448818898" header="0.196850393700787" footer="0.196850393700787"/>
  <pageSetup paperSize="9" orientation="portrait" horizontalDpi="300" verticalDpi="300"/>
  <headerFooter alignWithMargins="0">
    <oddFooter>&amp;L&amp;"Tahoma,Bold"&amp;8 14.12.2018 &amp;R&amp;"Tahoma,Bold"&amp;8 Side 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7"/>
  <sheetViews>
    <sheetView tabSelected="1" workbookViewId="0"/>
  </sheetViews>
  <sheetFormatPr baseColWidth="10" defaultRowHeight="15" x14ac:dyDescent="0.25"/>
  <cols>
    <col min="1" max="1" width="11.42578125" style="11"/>
    <col min="2" max="2" width="25.5703125" style="11" customWidth="1"/>
    <col min="3" max="3" width="14.28515625" style="11" bestFit="1" customWidth="1"/>
    <col min="4" max="245" width="11.42578125" style="11"/>
    <col min="246" max="246" width="20" style="11" customWidth="1"/>
    <col min="247" max="248" width="14.28515625" style="11" bestFit="1" customWidth="1"/>
    <col min="249" max="249" width="17.28515625" style="11" bestFit="1" customWidth="1"/>
    <col min="250" max="250" width="11.42578125" style="11"/>
    <col min="251" max="251" width="25.5703125" style="11" bestFit="1" customWidth="1"/>
    <col min="252" max="252" width="41.85546875" style="11" bestFit="1" customWidth="1"/>
    <col min="253" max="501" width="11.42578125" style="11"/>
    <col min="502" max="502" width="20" style="11" customWidth="1"/>
    <col min="503" max="504" width="14.28515625" style="11" bestFit="1" customWidth="1"/>
    <col min="505" max="505" width="17.28515625" style="11" bestFit="1" customWidth="1"/>
    <col min="506" max="506" width="11.42578125" style="11"/>
    <col min="507" max="507" width="25.5703125" style="11" bestFit="1" customWidth="1"/>
    <col min="508" max="508" width="41.85546875" style="11" bestFit="1" customWidth="1"/>
    <col min="509" max="757" width="11.42578125" style="11"/>
    <col min="758" max="758" width="20" style="11" customWidth="1"/>
    <col min="759" max="760" width="14.28515625" style="11" bestFit="1" customWidth="1"/>
    <col min="761" max="761" width="17.28515625" style="11" bestFit="1" customWidth="1"/>
    <col min="762" max="762" width="11.42578125" style="11"/>
    <col min="763" max="763" width="25.5703125" style="11" bestFit="1" customWidth="1"/>
    <col min="764" max="764" width="41.85546875" style="11" bestFit="1" customWidth="1"/>
    <col min="765" max="1013" width="11.42578125" style="11"/>
    <col min="1014" max="1014" width="20" style="11" customWidth="1"/>
    <col min="1015" max="1016" width="14.28515625" style="11" bestFit="1" customWidth="1"/>
    <col min="1017" max="1017" width="17.28515625" style="11" bestFit="1" customWidth="1"/>
    <col min="1018" max="1018" width="11.42578125" style="11"/>
    <col min="1019" max="1019" width="25.5703125" style="11" bestFit="1" customWidth="1"/>
    <col min="1020" max="1020" width="41.85546875" style="11" bestFit="1" customWidth="1"/>
    <col min="1021" max="1269" width="11.42578125" style="11"/>
    <col min="1270" max="1270" width="20" style="11" customWidth="1"/>
    <col min="1271" max="1272" width="14.28515625" style="11" bestFit="1" customWidth="1"/>
    <col min="1273" max="1273" width="17.28515625" style="11" bestFit="1" customWidth="1"/>
    <col min="1274" max="1274" width="11.42578125" style="11"/>
    <col min="1275" max="1275" width="25.5703125" style="11" bestFit="1" customWidth="1"/>
    <col min="1276" max="1276" width="41.85546875" style="11" bestFit="1" customWidth="1"/>
    <col min="1277" max="1525" width="11.42578125" style="11"/>
    <col min="1526" max="1526" width="20" style="11" customWidth="1"/>
    <col min="1527" max="1528" width="14.28515625" style="11" bestFit="1" customWidth="1"/>
    <col min="1529" max="1529" width="17.28515625" style="11" bestFit="1" customWidth="1"/>
    <col min="1530" max="1530" width="11.42578125" style="11"/>
    <col min="1531" max="1531" width="25.5703125" style="11" bestFit="1" customWidth="1"/>
    <col min="1532" max="1532" width="41.85546875" style="11" bestFit="1" customWidth="1"/>
    <col min="1533" max="1781" width="11.42578125" style="11"/>
    <col min="1782" max="1782" width="20" style="11" customWidth="1"/>
    <col min="1783" max="1784" width="14.28515625" style="11" bestFit="1" customWidth="1"/>
    <col min="1785" max="1785" width="17.28515625" style="11" bestFit="1" customWidth="1"/>
    <col min="1786" max="1786" width="11.42578125" style="11"/>
    <col min="1787" max="1787" width="25.5703125" style="11" bestFit="1" customWidth="1"/>
    <col min="1788" max="1788" width="41.85546875" style="11" bestFit="1" customWidth="1"/>
    <col min="1789" max="2037" width="11.42578125" style="11"/>
    <col min="2038" max="2038" width="20" style="11" customWidth="1"/>
    <col min="2039" max="2040" width="14.28515625" style="11" bestFit="1" customWidth="1"/>
    <col min="2041" max="2041" width="17.28515625" style="11" bestFit="1" customWidth="1"/>
    <col min="2042" max="2042" width="11.42578125" style="11"/>
    <col min="2043" max="2043" width="25.5703125" style="11" bestFit="1" customWidth="1"/>
    <col min="2044" max="2044" width="41.85546875" style="11" bestFit="1" customWidth="1"/>
    <col min="2045" max="2293" width="11.42578125" style="11"/>
    <col min="2294" max="2294" width="20" style="11" customWidth="1"/>
    <col min="2295" max="2296" width="14.28515625" style="11" bestFit="1" customWidth="1"/>
    <col min="2297" max="2297" width="17.28515625" style="11" bestFit="1" customWidth="1"/>
    <col min="2298" max="2298" width="11.42578125" style="11"/>
    <col min="2299" max="2299" width="25.5703125" style="11" bestFit="1" customWidth="1"/>
    <col min="2300" max="2300" width="41.85546875" style="11" bestFit="1" customWidth="1"/>
    <col min="2301" max="2549" width="11.42578125" style="11"/>
    <col min="2550" max="2550" width="20" style="11" customWidth="1"/>
    <col min="2551" max="2552" width="14.28515625" style="11" bestFit="1" customWidth="1"/>
    <col min="2553" max="2553" width="17.28515625" style="11" bestFit="1" customWidth="1"/>
    <col min="2554" max="2554" width="11.42578125" style="11"/>
    <col min="2555" max="2555" width="25.5703125" style="11" bestFit="1" customWidth="1"/>
    <col min="2556" max="2556" width="41.85546875" style="11" bestFit="1" customWidth="1"/>
    <col min="2557" max="2805" width="11.42578125" style="11"/>
    <col min="2806" max="2806" width="20" style="11" customWidth="1"/>
    <col min="2807" max="2808" width="14.28515625" style="11" bestFit="1" customWidth="1"/>
    <col min="2809" max="2809" width="17.28515625" style="11" bestFit="1" customWidth="1"/>
    <col min="2810" max="2810" width="11.42578125" style="11"/>
    <col min="2811" max="2811" width="25.5703125" style="11" bestFit="1" customWidth="1"/>
    <col min="2812" max="2812" width="41.85546875" style="11" bestFit="1" customWidth="1"/>
    <col min="2813" max="3061" width="11.42578125" style="11"/>
    <col min="3062" max="3062" width="20" style="11" customWidth="1"/>
    <col min="3063" max="3064" width="14.28515625" style="11" bestFit="1" customWidth="1"/>
    <col min="3065" max="3065" width="17.28515625" style="11" bestFit="1" customWidth="1"/>
    <col min="3066" max="3066" width="11.42578125" style="11"/>
    <col min="3067" max="3067" width="25.5703125" style="11" bestFit="1" customWidth="1"/>
    <col min="3068" max="3068" width="41.85546875" style="11" bestFit="1" customWidth="1"/>
    <col min="3069" max="3317" width="11.42578125" style="11"/>
    <col min="3318" max="3318" width="20" style="11" customWidth="1"/>
    <col min="3319" max="3320" width="14.28515625" style="11" bestFit="1" customWidth="1"/>
    <col min="3321" max="3321" width="17.28515625" style="11" bestFit="1" customWidth="1"/>
    <col min="3322" max="3322" width="11.42578125" style="11"/>
    <col min="3323" max="3323" width="25.5703125" style="11" bestFit="1" customWidth="1"/>
    <col min="3324" max="3324" width="41.85546875" style="11" bestFit="1" customWidth="1"/>
    <col min="3325" max="3573" width="11.42578125" style="11"/>
    <col min="3574" max="3574" width="20" style="11" customWidth="1"/>
    <col min="3575" max="3576" width="14.28515625" style="11" bestFit="1" customWidth="1"/>
    <col min="3577" max="3577" width="17.28515625" style="11" bestFit="1" customWidth="1"/>
    <col min="3578" max="3578" width="11.42578125" style="11"/>
    <col min="3579" max="3579" width="25.5703125" style="11" bestFit="1" customWidth="1"/>
    <col min="3580" max="3580" width="41.85546875" style="11" bestFit="1" customWidth="1"/>
    <col min="3581" max="3829" width="11.42578125" style="11"/>
    <col min="3830" max="3830" width="20" style="11" customWidth="1"/>
    <col min="3831" max="3832" width="14.28515625" style="11" bestFit="1" customWidth="1"/>
    <col min="3833" max="3833" width="17.28515625" style="11" bestFit="1" customWidth="1"/>
    <col min="3834" max="3834" width="11.42578125" style="11"/>
    <col min="3835" max="3835" width="25.5703125" style="11" bestFit="1" customWidth="1"/>
    <col min="3836" max="3836" width="41.85546875" style="11" bestFit="1" customWidth="1"/>
    <col min="3837" max="4085" width="11.42578125" style="11"/>
    <col min="4086" max="4086" width="20" style="11" customWidth="1"/>
    <col min="4087" max="4088" width="14.28515625" style="11" bestFit="1" customWidth="1"/>
    <col min="4089" max="4089" width="17.28515625" style="11" bestFit="1" customWidth="1"/>
    <col min="4090" max="4090" width="11.42578125" style="11"/>
    <col min="4091" max="4091" width="25.5703125" style="11" bestFit="1" customWidth="1"/>
    <col min="4092" max="4092" width="41.85546875" style="11" bestFit="1" customWidth="1"/>
    <col min="4093" max="4341" width="11.42578125" style="11"/>
    <col min="4342" max="4342" width="20" style="11" customWidth="1"/>
    <col min="4343" max="4344" width="14.28515625" style="11" bestFit="1" customWidth="1"/>
    <col min="4345" max="4345" width="17.28515625" style="11" bestFit="1" customWidth="1"/>
    <col min="4346" max="4346" width="11.42578125" style="11"/>
    <col min="4347" max="4347" width="25.5703125" style="11" bestFit="1" customWidth="1"/>
    <col min="4348" max="4348" width="41.85546875" style="11" bestFit="1" customWidth="1"/>
    <col min="4349" max="4597" width="11.42578125" style="11"/>
    <col min="4598" max="4598" width="20" style="11" customWidth="1"/>
    <col min="4599" max="4600" width="14.28515625" style="11" bestFit="1" customWidth="1"/>
    <col min="4601" max="4601" width="17.28515625" style="11" bestFit="1" customWidth="1"/>
    <col min="4602" max="4602" width="11.42578125" style="11"/>
    <col min="4603" max="4603" width="25.5703125" style="11" bestFit="1" customWidth="1"/>
    <col min="4604" max="4604" width="41.85546875" style="11" bestFit="1" customWidth="1"/>
    <col min="4605" max="4853" width="11.42578125" style="11"/>
    <col min="4854" max="4854" width="20" style="11" customWidth="1"/>
    <col min="4855" max="4856" width="14.28515625" style="11" bestFit="1" customWidth="1"/>
    <col min="4857" max="4857" width="17.28515625" style="11" bestFit="1" customWidth="1"/>
    <col min="4858" max="4858" width="11.42578125" style="11"/>
    <col min="4859" max="4859" width="25.5703125" style="11" bestFit="1" customWidth="1"/>
    <col min="4860" max="4860" width="41.85546875" style="11" bestFit="1" customWidth="1"/>
    <col min="4861" max="5109" width="11.42578125" style="11"/>
    <col min="5110" max="5110" width="20" style="11" customWidth="1"/>
    <col min="5111" max="5112" width="14.28515625" style="11" bestFit="1" customWidth="1"/>
    <col min="5113" max="5113" width="17.28515625" style="11" bestFit="1" customWidth="1"/>
    <col min="5114" max="5114" width="11.42578125" style="11"/>
    <col min="5115" max="5115" width="25.5703125" style="11" bestFit="1" customWidth="1"/>
    <col min="5116" max="5116" width="41.85546875" style="11" bestFit="1" customWidth="1"/>
    <col min="5117" max="5365" width="11.42578125" style="11"/>
    <col min="5366" max="5366" width="20" style="11" customWidth="1"/>
    <col min="5367" max="5368" width="14.28515625" style="11" bestFit="1" customWidth="1"/>
    <col min="5369" max="5369" width="17.28515625" style="11" bestFit="1" customWidth="1"/>
    <col min="5370" max="5370" width="11.42578125" style="11"/>
    <col min="5371" max="5371" width="25.5703125" style="11" bestFit="1" customWidth="1"/>
    <col min="5372" max="5372" width="41.85546875" style="11" bestFit="1" customWidth="1"/>
    <col min="5373" max="5621" width="11.42578125" style="11"/>
    <col min="5622" max="5622" width="20" style="11" customWidth="1"/>
    <col min="5623" max="5624" width="14.28515625" style="11" bestFit="1" customWidth="1"/>
    <col min="5625" max="5625" width="17.28515625" style="11" bestFit="1" customWidth="1"/>
    <col min="5626" max="5626" width="11.42578125" style="11"/>
    <col min="5627" max="5627" width="25.5703125" style="11" bestFit="1" customWidth="1"/>
    <col min="5628" max="5628" width="41.85546875" style="11" bestFit="1" customWidth="1"/>
    <col min="5629" max="5877" width="11.42578125" style="11"/>
    <col min="5878" max="5878" width="20" style="11" customWidth="1"/>
    <col min="5879" max="5880" width="14.28515625" style="11" bestFit="1" customWidth="1"/>
    <col min="5881" max="5881" width="17.28515625" style="11" bestFit="1" customWidth="1"/>
    <col min="5882" max="5882" width="11.42578125" style="11"/>
    <col min="5883" max="5883" width="25.5703125" style="11" bestFit="1" customWidth="1"/>
    <col min="5884" max="5884" width="41.85546875" style="11" bestFit="1" customWidth="1"/>
    <col min="5885" max="6133" width="11.42578125" style="11"/>
    <col min="6134" max="6134" width="20" style="11" customWidth="1"/>
    <col min="6135" max="6136" width="14.28515625" style="11" bestFit="1" customWidth="1"/>
    <col min="6137" max="6137" width="17.28515625" style="11" bestFit="1" customWidth="1"/>
    <col min="6138" max="6138" width="11.42578125" style="11"/>
    <col min="6139" max="6139" width="25.5703125" style="11" bestFit="1" customWidth="1"/>
    <col min="6140" max="6140" width="41.85546875" style="11" bestFit="1" customWidth="1"/>
    <col min="6141" max="6389" width="11.42578125" style="11"/>
    <col min="6390" max="6390" width="20" style="11" customWidth="1"/>
    <col min="6391" max="6392" width="14.28515625" style="11" bestFit="1" customWidth="1"/>
    <col min="6393" max="6393" width="17.28515625" style="11" bestFit="1" customWidth="1"/>
    <col min="6394" max="6394" width="11.42578125" style="11"/>
    <col min="6395" max="6395" width="25.5703125" style="11" bestFit="1" customWidth="1"/>
    <col min="6396" max="6396" width="41.85546875" style="11" bestFit="1" customWidth="1"/>
    <col min="6397" max="6645" width="11.42578125" style="11"/>
    <col min="6646" max="6646" width="20" style="11" customWidth="1"/>
    <col min="6647" max="6648" width="14.28515625" style="11" bestFit="1" customWidth="1"/>
    <col min="6649" max="6649" width="17.28515625" style="11" bestFit="1" customWidth="1"/>
    <col min="6650" max="6650" width="11.42578125" style="11"/>
    <col min="6651" max="6651" width="25.5703125" style="11" bestFit="1" customWidth="1"/>
    <col min="6652" max="6652" width="41.85546875" style="11" bestFit="1" customWidth="1"/>
    <col min="6653" max="6901" width="11.42578125" style="11"/>
    <col min="6902" max="6902" width="20" style="11" customWidth="1"/>
    <col min="6903" max="6904" width="14.28515625" style="11" bestFit="1" customWidth="1"/>
    <col min="6905" max="6905" width="17.28515625" style="11" bestFit="1" customWidth="1"/>
    <col min="6906" max="6906" width="11.42578125" style="11"/>
    <col min="6907" max="6907" width="25.5703125" style="11" bestFit="1" customWidth="1"/>
    <col min="6908" max="6908" width="41.85546875" style="11" bestFit="1" customWidth="1"/>
    <col min="6909" max="7157" width="11.42578125" style="11"/>
    <col min="7158" max="7158" width="20" style="11" customWidth="1"/>
    <col min="7159" max="7160" width="14.28515625" style="11" bestFit="1" customWidth="1"/>
    <col min="7161" max="7161" width="17.28515625" style="11" bestFit="1" customWidth="1"/>
    <col min="7162" max="7162" width="11.42578125" style="11"/>
    <col min="7163" max="7163" width="25.5703125" style="11" bestFit="1" customWidth="1"/>
    <col min="7164" max="7164" width="41.85546875" style="11" bestFit="1" customWidth="1"/>
    <col min="7165" max="7413" width="11.42578125" style="11"/>
    <col min="7414" max="7414" width="20" style="11" customWidth="1"/>
    <col min="7415" max="7416" width="14.28515625" style="11" bestFit="1" customWidth="1"/>
    <col min="7417" max="7417" width="17.28515625" style="11" bestFit="1" customWidth="1"/>
    <col min="7418" max="7418" width="11.42578125" style="11"/>
    <col min="7419" max="7419" width="25.5703125" style="11" bestFit="1" customWidth="1"/>
    <col min="7420" max="7420" width="41.85546875" style="11" bestFit="1" customWidth="1"/>
    <col min="7421" max="7669" width="11.42578125" style="11"/>
    <col min="7670" max="7670" width="20" style="11" customWidth="1"/>
    <col min="7671" max="7672" width="14.28515625" style="11" bestFit="1" customWidth="1"/>
    <col min="7673" max="7673" width="17.28515625" style="11" bestFit="1" customWidth="1"/>
    <col min="7674" max="7674" width="11.42578125" style="11"/>
    <col min="7675" max="7675" width="25.5703125" style="11" bestFit="1" customWidth="1"/>
    <col min="7676" max="7676" width="41.85546875" style="11" bestFit="1" customWidth="1"/>
    <col min="7677" max="7925" width="11.42578125" style="11"/>
    <col min="7926" max="7926" width="20" style="11" customWidth="1"/>
    <col min="7927" max="7928" width="14.28515625" style="11" bestFit="1" customWidth="1"/>
    <col min="7929" max="7929" width="17.28515625" style="11" bestFit="1" customWidth="1"/>
    <col min="7930" max="7930" width="11.42578125" style="11"/>
    <col min="7931" max="7931" width="25.5703125" style="11" bestFit="1" customWidth="1"/>
    <col min="7932" max="7932" width="41.85546875" style="11" bestFit="1" customWidth="1"/>
    <col min="7933" max="8181" width="11.42578125" style="11"/>
    <col min="8182" max="8182" width="20" style="11" customWidth="1"/>
    <col min="8183" max="8184" width="14.28515625" style="11" bestFit="1" customWidth="1"/>
    <col min="8185" max="8185" width="17.28515625" style="11" bestFit="1" customWidth="1"/>
    <col min="8186" max="8186" width="11.42578125" style="11"/>
    <col min="8187" max="8187" width="25.5703125" style="11" bestFit="1" customWidth="1"/>
    <col min="8188" max="8188" width="41.85546875" style="11" bestFit="1" customWidth="1"/>
    <col min="8189" max="8437" width="11.42578125" style="11"/>
    <col min="8438" max="8438" width="20" style="11" customWidth="1"/>
    <col min="8439" max="8440" width="14.28515625" style="11" bestFit="1" customWidth="1"/>
    <col min="8441" max="8441" width="17.28515625" style="11" bestFit="1" customWidth="1"/>
    <col min="8442" max="8442" width="11.42578125" style="11"/>
    <col min="8443" max="8443" width="25.5703125" style="11" bestFit="1" customWidth="1"/>
    <col min="8444" max="8444" width="41.85546875" style="11" bestFit="1" customWidth="1"/>
    <col min="8445" max="8693" width="11.42578125" style="11"/>
    <col min="8694" max="8694" width="20" style="11" customWidth="1"/>
    <col min="8695" max="8696" width="14.28515625" style="11" bestFit="1" customWidth="1"/>
    <col min="8697" max="8697" width="17.28515625" style="11" bestFit="1" customWidth="1"/>
    <col min="8698" max="8698" width="11.42578125" style="11"/>
    <col min="8699" max="8699" width="25.5703125" style="11" bestFit="1" customWidth="1"/>
    <col min="8700" max="8700" width="41.85546875" style="11" bestFit="1" customWidth="1"/>
    <col min="8701" max="8949" width="11.42578125" style="11"/>
    <col min="8950" max="8950" width="20" style="11" customWidth="1"/>
    <col min="8951" max="8952" width="14.28515625" style="11" bestFit="1" customWidth="1"/>
    <col min="8953" max="8953" width="17.28515625" style="11" bestFit="1" customWidth="1"/>
    <col min="8954" max="8954" width="11.42578125" style="11"/>
    <col min="8955" max="8955" width="25.5703125" style="11" bestFit="1" customWidth="1"/>
    <col min="8956" max="8956" width="41.85546875" style="11" bestFit="1" customWidth="1"/>
    <col min="8957" max="9205" width="11.42578125" style="11"/>
    <col min="9206" max="9206" width="20" style="11" customWidth="1"/>
    <col min="9207" max="9208" width="14.28515625" style="11" bestFit="1" customWidth="1"/>
    <col min="9209" max="9209" width="17.28515625" style="11" bestFit="1" customWidth="1"/>
    <col min="9210" max="9210" width="11.42578125" style="11"/>
    <col min="9211" max="9211" width="25.5703125" style="11" bestFit="1" customWidth="1"/>
    <col min="9212" max="9212" width="41.85546875" style="11" bestFit="1" customWidth="1"/>
    <col min="9213" max="9461" width="11.42578125" style="11"/>
    <col min="9462" max="9462" width="20" style="11" customWidth="1"/>
    <col min="9463" max="9464" width="14.28515625" style="11" bestFit="1" customWidth="1"/>
    <col min="9465" max="9465" width="17.28515625" style="11" bestFit="1" customWidth="1"/>
    <col min="9466" max="9466" width="11.42578125" style="11"/>
    <col min="9467" max="9467" width="25.5703125" style="11" bestFit="1" customWidth="1"/>
    <col min="9468" max="9468" width="41.85546875" style="11" bestFit="1" customWidth="1"/>
    <col min="9469" max="9717" width="11.42578125" style="11"/>
    <col min="9718" max="9718" width="20" style="11" customWidth="1"/>
    <col min="9719" max="9720" width="14.28515625" style="11" bestFit="1" customWidth="1"/>
    <col min="9721" max="9721" width="17.28515625" style="11" bestFit="1" customWidth="1"/>
    <col min="9722" max="9722" width="11.42578125" style="11"/>
    <col min="9723" max="9723" width="25.5703125" style="11" bestFit="1" customWidth="1"/>
    <col min="9724" max="9724" width="41.85546875" style="11" bestFit="1" customWidth="1"/>
    <col min="9725" max="9973" width="11.42578125" style="11"/>
    <col min="9974" max="9974" width="20" style="11" customWidth="1"/>
    <col min="9975" max="9976" width="14.28515625" style="11" bestFit="1" customWidth="1"/>
    <col min="9977" max="9977" width="17.28515625" style="11" bestFit="1" customWidth="1"/>
    <col min="9978" max="9978" width="11.42578125" style="11"/>
    <col min="9979" max="9979" width="25.5703125" style="11" bestFit="1" customWidth="1"/>
    <col min="9980" max="9980" width="41.85546875" style="11" bestFit="1" customWidth="1"/>
    <col min="9981" max="10229" width="11.42578125" style="11"/>
    <col min="10230" max="10230" width="20" style="11" customWidth="1"/>
    <col min="10231" max="10232" width="14.28515625" style="11" bestFit="1" customWidth="1"/>
    <col min="10233" max="10233" width="17.28515625" style="11" bestFit="1" customWidth="1"/>
    <col min="10234" max="10234" width="11.42578125" style="11"/>
    <col min="10235" max="10235" width="25.5703125" style="11" bestFit="1" customWidth="1"/>
    <col min="10236" max="10236" width="41.85546875" style="11" bestFit="1" customWidth="1"/>
    <col min="10237" max="10485" width="11.42578125" style="11"/>
    <col min="10486" max="10486" width="20" style="11" customWidth="1"/>
    <col min="10487" max="10488" width="14.28515625" style="11" bestFit="1" customWidth="1"/>
    <col min="10489" max="10489" width="17.28515625" style="11" bestFit="1" customWidth="1"/>
    <col min="10490" max="10490" width="11.42578125" style="11"/>
    <col min="10491" max="10491" width="25.5703125" style="11" bestFit="1" customWidth="1"/>
    <col min="10492" max="10492" width="41.85546875" style="11" bestFit="1" customWidth="1"/>
    <col min="10493" max="10741" width="11.42578125" style="11"/>
    <col min="10742" max="10742" width="20" style="11" customWidth="1"/>
    <col min="10743" max="10744" width="14.28515625" style="11" bestFit="1" customWidth="1"/>
    <col min="10745" max="10745" width="17.28515625" style="11" bestFit="1" customWidth="1"/>
    <col min="10746" max="10746" width="11.42578125" style="11"/>
    <col min="10747" max="10747" width="25.5703125" style="11" bestFit="1" customWidth="1"/>
    <col min="10748" max="10748" width="41.85546875" style="11" bestFit="1" customWidth="1"/>
    <col min="10749" max="10997" width="11.42578125" style="11"/>
    <col min="10998" max="10998" width="20" style="11" customWidth="1"/>
    <col min="10999" max="11000" width="14.28515625" style="11" bestFit="1" customWidth="1"/>
    <col min="11001" max="11001" width="17.28515625" style="11" bestFit="1" customWidth="1"/>
    <col min="11002" max="11002" width="11.42578125" style="11"/>
    <col min="11003" max="11003" width="25.5703125" style="11" bestFit="1" customWidth="1"/>
    <col min="11004" max="11004" width="41.85546875" style="11" bestFit="1" customWidth="1"/>
    <col min="11005" max="11253" width="11.42578125" style="11"/>
    <col min="11254" max="11254" width="20" style="11" customWidth="1"/>
    <col min="11255" max="11256" width="14.28515625" style="11" bestFit="1" customWidth="1"/>
    <col min="11257" max="11257" width="17.28515625" style="11" bestFit="1" customWidth="1"/>
    <col min="11258" max="11258" width="11.42578125" style="11"/>
    <col min="11259" max="11259" width="25.5703125" style="11" bestFit="1" customWidth="1"/>
    <col min="11260" max="11260" width="41.85546875" style="11" bestFit="1" customWidth="1"/>
    <col min="11261" max="11509" width="11.42578125" style="11"/>
    <col min="11510" max="11510" width="20" style="11" customWidth="1"/>
    <col min="11511" max="11512" width="14.28515625" style="11" bestFit="1" customWidth="1"/>
    <col min="11513" max="11513" width="17.28515625" style="11" bestFit="1" customWidth="1"/>
    <col min="11514" max="11514" width="11.42578125" style="11"/>
    <col min="11515" max="11515" width="25.5703125" style="11" bestFit="1" customWidth="1"/>
    <col min="11516" max="11516" width="41.85546875" style="11" bestFit="1" customWidth="1"/>
    <col min="11517" max="11765" width="11.42578125" style="11"/>
    <col min="11766" max="11766" width="20" style="11" customWidth="1"/>
    <col min="11767" max="11768" width="14.28515625" style="11" bestFit="1" customWidth="1"/>
    <col min="11769" max="11769" width="17.28515625" style="11" bestFit="1" customWidth="1"/>
    <col min="11770" max="11770" width="11.42578125" style="11"/>
    <col min="11771" max="11771" width="25.5703125" style="11" bestFit="1" customWidth="1"/>
    <col min="11772" max="11772" width="41.85546875" style="11" bestFit="1" customWidth="1"/>
    <col min="11773" max="12021" width="11.42578125" style="11"/>
    <col min="12022" max="12022" width="20" style="11" customWidth="1"/>
    <col min="12023" max="12024" width="14.28515625" style="11" bestFit="1" customWidth="1"/>
    <col min="12025" max="12025" width="17.28515625" style="11" bestFit="1" customWidth="1"/>
    <col min="12026" max="12026" width="11.42578125" style="11"/>
    <col min="12027" max="12027" width="25.5703125" style="11" bestFit="1" customWidth="1"/>
    <col min="12028" max="12028" width="41.85546875" style="11" bestFit="1" customWidth="1"/>
    <col min="12029" max="12277" width="11.42578125" style="11"/>
    <col min="12278" max="12278" width="20" style="11" customWidth="1"/>
    <col min="12279" max="12280" width="14.28515625" style="11" bestFit="1" customWidth="1"/>
    <col min="12281" max="12281" width="17.28515625" style="11" bestFit="1" customWidth="1"/>
    <col min="12282" max="12282" width="11.42578125" style="11"/>
    <col min="12283" max="12283" width="25.5703125" style="11" bestFit="1" customWidth="1"/>
    <col min="12284" max="12284" width="41.85546875" style="11" bestFit="1" customWidth="1"/>
    <col min="12285" max="12533" width="11.42578125" style="11"/>
    <col min="12534" max="12534" width="20" style="11" customWidth="1"/>
    <col min="12535" max="12536" width="14.28515625" style="11" bestFit="1" customWidth="1"/>
    <col min="12537" max="12537" width="17.28515625" style="11" bestFit="1" customWidth="1"/>
    <col min="12538" max="12538" width="11.42578125" style="11"/>
    <col min="12539" max="12539" width="25.5703125" style="11" bestFit="1" customWidth="1"/>
    <col min="12540" max="12540" width="41.85546875" style="11" bestFit="1" customWidth="1"/>
    <col min="12541" max="12789" width="11.42578125" style="11"/>
    <col min="12790" max="12790" width="20" style="11" customWidth="1"/>
    <col min="12791" max="12792" width="14.28515625" style="11" bestFit="1" customWidth="1"/>
    <col min="12793" max="12793" width="17.28515625" style="11" bestFit="1" customWidth="1"/>
    <col min="12794" max="12794" width="11.42578125" style="11"/>
    <col min="12795" max="12795" width="25.5703125" style="11" bestFit="1" customWidth="1"/>
    <col min="12796" max="12796" width="41.85546875" style="11" bestFit="1" customWidth="1"/>
    <col min="12797" max="13045" width="11.42578125" style="11"/>
    <col min="13046" max="13046" width="20" style="11" customWidth="1"/>
    <col min="13047" max="13048" width="14.28515625" style="11" bestFit="1" customWidth="1"/>
    <col min="13049" max="13049" width="17.28515625" style="11" bestFit="1" customWidth="1"/>
    <col min="13050" max="13050" width="11.42578125" style="11"/>
    <col min="13051" max="13051" width="25.5703125" style="11" bestFit="1" customWidth="1"/>
    <col min="13052" max="13052" width="41.85546875" style="11" bestFit="1" customWidth="1"/>
    <col min="13053" max="13301" width="11.42578125" style="11"/>
    <col min="13302" max="13302" width="20" style="11" customWidth="1"/>
    <col min="13303" max="13304" width="14.28515625" style="11" bestFit="1" customWidth="1"/>
    <col min="13305" max="13305" width="17.28515625" style="11" bestFit="1" customWidth="1"/>
    <col min="13306" max="13306" width="11.42578125" style="11"/>
    <col min="13307" max="13307" width="25.5703125" style="11" bestFit="1" customWidth="1"/>
    <col min="13308" max="13308" width="41.85546875" style="11" bestFit="1" customWidth="1"/>
    <col min="13309" max="13557" width="11.42578125" style="11"/>
    <col min="13558" max="13558" width="20" style="11" customWidth="1"/>
    <col min="13559" max="13560" width="14.28515625" style="11" bestFit="1" customWidth="1"/>
    <col min="13561" max="13561" width="17.28515625" style="11" bestFit="1" customWidth="1"/>
    <col min="13562" max="13562" width="11.42578125" style="11"/>
    <col min="13563" max="13563" width="25.5703125" style="11" bestFit="1" customWidth="1"/>
    <col min="13564" max="13564" width="41.85546875" style="11" bestFit="1" customWidth="1"/>
    <col min="13565" max="13813" width="11.42578125" style="11"/>
    <col min="13814" max="13814" width="20" style="11" customWidth="1"/>
    <col min="13815" max="13816" width="14.28515625" style="11" bestFit="1" customWidth="1"/>
    <col min="13817" max="13817" width="17.28515625" style="11" bestFit="1" customWidth="1"/>
    <col min="13818" max="13818" width="11.42578125" style="11"/>
    <col min="13819" max="13819" width="25.5703125" style="11" bestFit="1" customWidth="1"/>
    <col min="13820" max="13820" width="41.85546875" style="11" bestFit="1" customWidth="1"/>
    <col min="13821" max="14069" width="11.42578125" style="11"/>
    <col min="14070" max="14070" width="20" style="11" customWidth="1"/>
    <col min="14071" max="14072" width="14.28515625" style="11" bestFit="1" customWidth="1"/>
    <col min="14073" max="14073" width="17.28515625" style="11" bestFit="1" customWidth="1"/>
    <col min="14074" max="14074" width="11.42578125" style="11"/>
    <col min="14075" max="14075" width="25.5703125" style="11" bestFit="1" customWidth="1"/>
    <col min="14076" max="14076" width="41.85546875" style="11" bestFit="1" customWidth="1"/>
    <col min="14077" max="14325" width="11.42578125" style="11"/>
    <col min="14326" max="14326" width="20" style="11" customWidth="1"/>
    <col min="14327" max="14328" width="14.28515625" style="11" bestFit="1" customWidth="1"/>
    <col min="14329" max="14329" width="17.28515625" style="11" bestFit="1" customWidth="1"/>
    <col min="14330" max="14330" width="11.42578125" style="11"/>
    <col min="14331" max="14331" width="25.5703125" style="11" bestFit="1" customWidth="1"/>
    <col min="14332" max="14332" width="41.85546875" style="11" bestFit="1" customWidth="1"/>
    <col min="14333" max="14581" width="11.42578125" style="11"/>
    <col min="14582" max="14582" width="20" style="11" customWidth="1"/>
    <col min="14583" max="14584" width="14.28515625" style="11" bestFit="1" customWidth="1"/>
    <col min="14585" max="14585" width="17.28515625" style="11" bestFit="1" customWidth="1"/>
    <col min="14586" max="14586" width="11.42578125" style="11"/>
    <col min="14587" max="14587" width="25.5703125" style="11" bestFit="1" customWidth="1"/>
    <col min="14588" max="14588" width="41.85546875" style="11" bestFit="1" customWidth="1"/>
    <col min="14589" max="14837" width="11.42578125" style="11"/>
    <col min="14838" max="14838" width="20" style="11" customWidth="1"/>
    <col min="14839" max="14840" width="14.28515625" style="11" bestFit="1" customWidth="1"/>
    <col min="14841" max="14841" width="17.28515625" style="11" bestFit="1" customWidth="1"/>
    <col min="14842" max="14842" width="11.42578125" style="11"/>
    <col min="14843" max="14843" width="25.5703125" style="11" bestFit="1" customWidth="1"/>
    <col min="14844" max="14844" width="41.85546875" style="11" bestFit="1" customWidth="1"/>
    <col min="14845" max="15093" width="11.42578125" style="11"/>
    <col min="15094" max="15094" width="20" style="11" customWidth="1"/>
    <col min="15095" max="15096" width="14.28515625" style="11" bestFit="1" customWidth="1"/>
    <col min="15097" max="15097" width="17.28515625" style="11" bestFit="1" customWidth="1"/>
    <col min="15098" max="15098" width="11.42578125" style="11"/>
    <col min="15099" max="15099" width="25.5703125" style="11" bestFit="1" customWidth="1"/>
    <col min="15100" max="15100" width="41.85546875" style="11" bestFit="1" customWidth="1"/>
    <col min="15101" max="15349" width="11.42578125" style="11"/>
    <col min="15350" max="15350" width="20" style="11" customWidth="1"/>
    <col min="15351" max="15352" width="14.28515625" style="11" bestFit="1" customWidth="1"/>
    <col min="15353" max="15353" width="17.28515625" style="11" bestFit="1" customWidth="1"/>
    <col min="15354" max="15354" width="11.42578125" style="11"/>
    <col min="15355" max="15355" width="25.5703125" style="11" bestFit="1" customWidth="1"/>
    <col min="15356" max="15356" width="41.85546875" style="11" bestFit="1" customWidth="1"/>
    <col min="15357" max="15605" width="11.42578125" style="11"/>
    <col min="15606" max="15606" width="20" style="11" customWidth="1"/>
    <col min="15607" max="15608" width="14.28515625" style="11" bestFit="1" customWidth="1"/>
    <col min="15609" max="15609" width="17.28515625" style="11" bestFit="1" customWidth="1"/>
    <col min="15610" max="15610" width="11.42578125" style="11"/>
    <col min="15611" max="15611" width="25.5703125" style="11" bestFit="1" customWidth="1"/>
    <col min="15612" max="15612" width="41.85546875" style="11" bestFit="1" customWidth="1"/>
    <col min="15613" max="15861" width="11.42578125" style="11"/>
    <col min="15862" max="15862" width="20" style="11" customWidth="1"/>
    <col min="15863" max="15864" width="14.28515625" style="11" bestFit="1" customWidth="1"/>
    <col min="15865" max="15865" width="17.28515625" style="11" bestFit="1" customWidth="1"/>
    <col min="15866" max="15866" width="11.42578125" style="11"/>
    <col min="15867" max="15867" width="25.5703125" style="11" bestFit="1" customWidth="1"/>
    <col min="15868" max="15868" width="41.85546875" style="11" bestFit="1" customWidth="1"/>
    <col min="15869" max="16117" width="11.42578125" style="11"/>
    <col min="16118" max="16118" width="20" style="11" customWidth="1"/>
    <col min="16119" max="16120" width="14.28515625" style="11" bestFit="1" customWidth="1"/>
    <col min="16121" max="16121" width="17.28515625" style="11" bestFit="1" customWidth="1"/>
    <col min="16122" max="16122" width="11.42578125" style="11"/>
    <col min="16123" max="16123" width="25.5703125" style="11" bestFit="1" customWidth="1"/>
    <col min="16124" max="16124" width="41.85546875" style="11" bestFit="1" customWidth="1"/>
    <col min="16125" max="16384" width="11.42578125" style="11"/>
  </cols>
  <sheetData>
    <row r="1" spans="1:3" ht="26.25" x14ac:dyDescent="0.4">
      <c r="A1" s="9" t="s">
        <v>13532</v>
      </c>
      <c r="B1" s="9"/>
      <c r="C1" s="10"/>
    </row>
    <row r="2" spans="1:3" ht="10.5" customHeight="1" x14ac:dyDescent="0.25"/>
    <row r="3" spans="1:3" x14ac:dyDescent="0.25">
      <c r="A3" s="13"/>
    </row>
    <row r="5" spans="1:3" x14ac:dyDescent="0.25">
      <c r="A5" s="14" t="s">
        <v>594</v>
      </c>
      <c r="B5" s="15" t="s">
        <v>595</v>
      </c>
      <c r="C5" s="15" t="s">
        <v>14946</v>
      </c>
    </row>
    <row r="6" spans="1:3" x14ac:dyDescent="0.25">
      <c r="A6" s="11">
        <v>1</v>
      </c>
      <c r="B6" s="11" t="s">
        <v>596</v>
      </c>
      <c r="C6" s="16">
        <v>20505556</v>
      </c>
    </row>
    <row r="7" spans="1:3" x14ac:dyDescent="0.25">
      <c r="A7" s="17">
        <v>2</v>
      </c>
      <c r="B7" s="17" t="s">
        <v>597</v>
      </c>
      <c r="C7" s="16">
        <f>+Akershus!E682</f>
        <v>46687815</v>
      </c>
    </row>
    <row r="8" spans="1:3" x14ac:dyDescent="0.25">
      <c r="A8" s="18">
        <v>3</v>
      </c>
      <c r="B8" s="18" t="s">
        <v>593</v>
      </c>
      <c r="C8" s="19">
        <f>+Oslo!E393</f>
        <v>38378576</v>
      </c>
    </row>
    <row r="9" spans="1:3" x14ac:dyDescent="0.25">
      <c r="A9" s="18">
        <v>4</v>
      </c>
      <c r="B9" s="18" t="s">
        <v>598</v>
      </c>
      <c r="C9" s="19">
        <v>12875295</v>
      </c>
    </row>
    <row r="10" spans="1:3" x14ac:dyDescent="0.25">
      <c r="A10" s="18">
        <v>5</v>
      </c>
      <c r="B10" s="18" t="s">
        <v>599</v>
      </c>
      <c r="C10" s="19">
        <v>12617354</v>
      </c>
    </row>
    <row r="11" spans="1:3" x14ac:dyDescent="0.25">
      <c r="A11" s="18">
        <v>6</v>
      </c>
      <c r="B11" s="18" t="s">
        <v>600</v>
      </c>
      <c r="C11" s="19">
        <v>19635264</v>
      </c>
    </row>
    <row r="12" spans="1:3" x14ac:dyDescent="0.25">
      <c r="A12" s="18">
        <v>7</v>
      </c>
      <c r="B12" s="18" t="s">
        <v>601</v>
      </c>
      <c r="C12" s="19">
        <v>17298278</v>
      </c>
    </row>
    <row r="13" spans="1:3" x14ac:dyDescent="0.25">
      <c r="A13" s="18">
        <v>8</v>
      </c>
      <c r="B13" s="18" t="s">
        <v>602</v>
      </c>
      <c r="C13" s="19">
        <v>11765053</v>
      </c>
    </row>
    <row r="14" spans="1:3" x14ac:dyDescent="0.25">
      <c r="A14" s="18">
        <v>9</v>
      </c>
      <c r="B14" s="18" t="s">
        <v>603</v>
      </c>
      <c r="C14" s="19">
        <v>8598655</v>
      </c>
    </row>
    <row r="15" spans="1:3" x14ac:dyDescent="0.25">
      <c r="A15" s="18">
        <v>10</v>
      </c>
      <c r="B15" s="18" t="s">
        <v>604</v>
      </c>
      <c r="C15" s="19">
        <v>13948748</v>
      </c>
    </row>
    <row r="16" spans="1:3" x14ac:dyDescent="0.25">
      <c r="A16" s="18">
        <v>11</v>
      </c>
      <c r="B16" s="18" t="s">
        <v>605</v>
      </c>
      <c r="C16" s="19">
        <v>35971278</v>
      </c>
    </row>
    <row r="17" spans="1:3" x14ac:dyDescent="0.25">
      <c r="A17" s="18">
        <v>12</v>
      </c>
      <c r="B17" s="18" t="s">
        <v>606</v>
      </c>
      <c r="C17" s="19">
        <v>36791698</v>
      </c>
    </row>
    <row r="18" spans="1:3" x14ac:dyDescent="0.25">
      <c r="A18" s="18">
        <v>14</v>
      </c>
      <c r="B18" s="18" t="s">
        <v>607</v>
      </c>
      <c r="C18" s="19">
        <v>8264682</v>
      </c>
    </row>
    <row r="19" spans="1:3" x14ac:dyDescent="0.25">
      <c r="A19" s="18">
        <v>15</v>
      </c>
      <c r="B19" s="18" t="s">
        <v>608</v>
      </c>
      <c r="C19" s="19">
        <f>19122328+1556</f>
        <v>19123884</v>
      </c>
    </row>
    <row r="20" spans="1:3" x14ac:dyDescent="0.25">
      <c r="A20" s="18">
        <v>16</v>
      </c>
      <c r="B20" s="26" t="s">
        <v>13533</v>
      </c>
      <c r="C20" s="19">
        <v>31600620</v>
      </c>
    </row>
    <row r="21" spans="1:3" x14ac:dyDescent="0.25">
      <c r="A21" s="18">
        <v>18</v>
      </c>
      <c r="B21" s="18" t="s">
        <v>609</v>
      </c>
      <c r="C21" s="19">
        <v>16560842</v>
      </c>
    </row>
    <row r="22" spans="1:3" x14ac:dyDescent="0.25">
      <c r="A22" s="18">
        <v>19</v>
      </c>
      <c r="B22" s="18" t="s">
        <v>610</v>
      </c>
      <c r="C22" s="19">
        <v>11307628</v>
      </c>
    </row>
    <row r="23" spans="1:3" x14ac:dyDescent="0.25">
      <c r="A23" s="20">
        <v>20</v>
      </c>
      <c r="B23" s="20" t="s">
        <v>611</v>
      </c>
      <c r="C23" s="21">
        <v>5271197</v>
      </c>
    </row>
    <row r="24" spans="1:3" x14ac:dyDescent="0.25">
      <c r="A24" s="22">
        <v>21</v>
      </c>
      <c r="B24" s="22" t="s">
        <v>612</v>
      </c>
      <c r="C24" s="23">
        <v>122225</v>
      </c>
    </row>
    <row r="25" spans="1:3" x14ac:dyDescent="0.25">
      <c r="C25" s="24">
        <f>SUM(C6:C24)</f>
        <v>367324648</v>
      </c>
    </row>
    <row r="26" spans="1:3" x14ac:dyDescent="0.25">
      <c r="B26" s="20"/>
      <c r="C26" s="25"/>
    </row>
    <row r="27" spans="1:3" x14ac:dyDescent="0.25">
      <c r="C27" s="12"/>
    </row>
  </sheetData>
  <pageMargins left="0.34" right="0.25" top="0.24" bottom="0.17" header="0.3" footer="0.3"/>
  <pageSetup paperSize="9"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40A6-388B-40FA-B25A-5E8B9CE0D792}">
  <dimension ref="A1:F297"/>
  <sheetViews>
    <sheetView showGridLines="0" workbookViewId="0">
      <pane ySplit="1" topLeftCell="A2"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7192</v>
      </c>
      <c r="E2" s="52"/>
      <c r="F2" s="52"/>
    </row>
    <row r="3" spans="1:6" ht="7.15" customHeight="1" x14ac:dyDescent="0.25"/>
    <row r="4" spans="1:6" x14ac:dyDescent="0.25">
      <c r="A4" s="29" t="s">
        <v>7191</v>
      </c>
      <c r="B4" s="47" t="s">
        <v>7190</v>
      </c>
      <c r="C4" s="40"/>
      <c r="D4" s="40"/>
      <c r="E4" s="55" t="s">
        <v>5724</v>
      </c>
    </row>
    <row r="5" spans="1:6" ht="14.1" customHeight="1" x14ac:dyDescent="0.25">
      <c r="A5" s="48" t="s">
        <v>14943</v>
      </c>
      <c r="B5" s="42"/>
      <c r="C5" s="42"/>
      <c r="D5" s="42"/>
      <c r="E5" s="42"/>
    </row>
    <row r="6" spans="1:6" x14ac:dyDescent="0.25">
      <c r="A6" s="30" t="s">
        <v>5725</v>
      </c>
      <c r="B6" s="49" t="s">
        <v>5726</v>
      </c>
      <c r="C6" s="42"/>
      <c r="D6" s="42"/>
      <c r="E6" s="56" t="s">
        <v>5727</v>
      </c>
    </row>
    <row r="7" spans="1:6" x14ac:dyDescent="0.25">
      <c r="A7" s="31" t="s">
        <v>7189</v>
      </c>
      <c r="B7" s="43" t="s">
        <v>5524</v>
      </c>
      <c r="C7" s="42"/>
      <c r="D7" s="42"/>
      <c r="E7" s="57">
        <v>13952</v>
      </c>
    </row>
    <row r="8" spans="1:6" x14ac:dyDescent="0.25">
      <c r="A8" s="31" t="s">
        <v>7188</v>
      </c>
      <c r="B8" s="43" t="s">
        <v>5525</v>
      </c>
      <c r="C8" s="42"/>
      <c r="D8" s="42"/>
      <c r="E8" s="57">
        <v>1526</v>
      </c>
    </row>
    <row r="9" spans="1:6" x14ac:dyDescent="0.25">
      <c r="A9" s="31" t="s">
        <v>7187</v>
      </c>
      <c r="B9" s="43" t="s">
        <v>5526</v>
      </c>
      <c r="C9" s="42"/>
      <c r="D9" s="42"/>
      <c r="E9" s="57">
        <v>1188</v>
      </c>
    </row>
    <row r="10" spans="1:6" x14ac:dyDescent="0.25">
      <c r="A10" s="31" t="s">
        <v>14942</v>
      </c>
      <c r="B10" s="43" t="s">
        <v>14941</v>
      </c>
      <c r="C10" s="42"/>
      <c r="D10" s="42"/>
      <c r="E10" s="57">
        <v>8993</v>
      </c>
    </row>
    <row r="11" spans="1:6" x14ac:dyDescent="0.25">
      <c r="A11" s="31" t="s">
        <v>7186</v>
      </c>
      <c r="B11" s="43" t="s">
        <v>5527</v>
      </c>
      <c r="C11" s="42"/>
      <c r="D11" s="42"/>
      <c r="E11" s="57">
        <v>9403</v>
      </c>
    </row>
    <row r="12" spans="1:6" x14ac:dyDescent="0.25">
      <c r="A12" s="31" t="s">
        <v>7185</v>
      </c>
      <c r="B12" s="43" t="s">
        <v>5528</v>
      </c>
      <c r="C12" s="42"/>
      <c r="D12" s="42"/>
      <c r="E12" s="57">
        <v>3056</v>
      </c>
    </row>
    <row r="13" spans="1:6" x14ac:dyDescent="0.25">
      <c r="A13" s="31" t="s">
        <v>7184</v>
      </c>
      <c r="B13" s="43" t="s">
        <v>5529</v>
      </c>
      <c r="C13" s="42"/>
      <c r="D13" s="42"/>
      <c r="E13" s="57">
        <v>385724</v>
      </c>
    </row>
    <row r="14" spans="1:6" x14ac:dyDescent="0.25">
      <c r="A14" s="31" t="s">
        <v>7183</v>
      </c>
      <c r="B14" s="43" t="s">
        <v>5530</v>
      </c>
      <c r="C14" s="42"/>
      <c r="D14" s="42"/>
      <c r="E14" s="57">
        <v>10354</v>
      </c>
    </row>
    <row r="15" spans="1:6" x14ac:dyDescent="0.25">
      <c r="A15" s="31" t="s">
        <v>14940</v>
      </c>
      <c r="B15" s="43" t="s">
        <v>14939</v>
      </c>
      <c r="C15" s="42"/>
      <c r="D15" s="42"/>
      <c r="E15" s="57">
        <v>1000</v>
      </c>
    </row>
    <row r="16" spans="1:6" x14ac:dyDescent="0.25">
      <c r="A16" s="31" t="s">
        <v>7182</v>
      </c>
      <c r="B16" s="43" t="s">
        <v>5531</v>
      </c>
      <c r="C16" s="42"/>
      <c r="D16" s="42"/>
      <c r="E16" s="57">
        <v>6809</v>
      </c>
    </row>
    <row r="17" spans="1:5" x14ac:dyDescent="0.25">
      <c r="A17" s="31" t="s">
        <v>7181</v>
      </c>
      <c r="B17" s="43" t="s">
        <v>5532</v>
      </c>
      <c r="C17" s="42"/>
      <c r="D17" s="42"/>
      <c r="E17" s="57">
        <v>26879</v>
      </c>
    </row>
    <row r="18" spans="1:5" x14ac:dyDescent="0.25">
      <c r="A18" s="31" t="s">
        <v>7180</v>
      </c>
      <c r="B18" s="43" t="s">
        <v>5533</v>
      </c>
      <c r="C18" s="42"/>
      <c r="D18" s="42"/>
      <c r="E18" s="57">
        <v>25993</v>
      </c>
    </row>
    <row r="19" spans="1:5" x14ac:dyDescent="0.25">
      <c r="A19" s="31" t="s">
        <v>7179</v>
      </c>
      <c r="B19" s="43" t="s">
        <v>7178</v>
      </c>
      <c r="C19" s="42"/>
      <c r="D19" s="42"/>
      <c r="E19" s="57">
        <v>28348</v>
      </c>
    </row>
    <row r="20" spans="1:5" x14ac:dyDescent="0.25">
      <c r="A20" s="31" t="s">
        <v>7177</v>
      </c>
      <c r="B20" s="43" t="s">
        <v>5534</v>
      </c>
      <c r="C20" s="42"/>
      <c r="D20" s="42"/>
      <c r="E20" s="57">
        <v>26493</v>
      </c>
    </row>
    <row r="21" spans="1:5" x14ac:dyDescent="0.25">
      <c r="A21" s="31" t="s">
        <v>7176</v>
      </c>
      <c r="B21" s="43" t="s">
        <v>5535</v>
      </c>
      <c r="C21" s="42"/>
      <c r="D21" s="42"/>
      <c r="E21" s="57">
        <v>15729</v>
      </c>
    </row>
    <row r="22" spans="1:5" x14ac:dyDescent="0.25">
      <c r="A22" s="31" t="s">
        <v>7175</v>
      </c>
      <c r="B22" s="43" t="s">
        <v>5536</v>
      </c>
      <c r="C22" s="42"/>
      <c r="D22" s="42"/>
      <c r="E22" s="57">
        <v>23418</v>
      </c>
    </row>
    <row r="23" spans="1:5" x14ac:dyDescent="0.25">
      <c r="A23" s="31" t="s">
        <v>7174</v>
      </c>
      <c r="B23" s="43" t="s">
        <v>5537</v>
      </c>
      <c r="C23" s="42"/>
      <c r="D23" s="42"/>
      <c r="E23" s="57">
        <v>18000</v>
      </c>
    </row>
    <row r="24" spans="1:5" x14ac:dyDescent="0.25">
      <c r="A24" s="31" t="s">
        <v>14938</v>
      </c>
      <c r="B24" s="43" t="s">
        <v>204</v>
      </c>
      <c r="C24" s="42"/>
      <c r="D24" s="42"/>
      <c r="E24" s="57">
        <v>1000</v>
      </c>
    </row>
    <row r="25" spans="1:5" x14ac:dyDescent="0.25">
      <c r="A25" s="31" t="s">
        <v>7173</v>
      </c>
      <c r="B25" s="43" t="s">
        <v>5538</v>
      </c>
      <c r="C25" s="42"/>
      <c r="D25" s="42"/>
      <c r="E25" s="57">
        <v>35889</v>
      </c>
    </row>
    <row r="26" spans="1:5" x14ac:dyDescent="0.25">
      <c r="A26" s="31" t="s">
        <v>7172</v>
      </c>
      <c r="B26" s="43" t="s">
        <v>5539</v>
      </c>
      <c r="C26" s="42"/>
      <c r="D26" s="42"/>
      <c r="E26" s="57">
        <v>5937</v>
      </c>
    </row>
    <row r="27" spans="1:5" x14ac:dyDescent="0.25">
      <c r="A27" s="31" t="s">
        <v>7171</v>
      </c>
      <c r="B27" s="43" t="s">
        <v>5540</v>
      </c>
      <c r="C27" s="42"/>
      <c r="D27" s="42"/>
      <c r="E27" s="57">
        <v>132362</v>
      </c>
    </row>
    <row r="28" spans="1:5" x14ac:dyDescent="0.25">
      <c r="A28" s="31" t="s">
        <v>7170</v>
      </c>
      <c r="B28" s="43" t="s">
        <v>7169</v>
      </c>
      <c r="C28" s="42"/>
      <c r="D28" s="42"/>
      <c r="E28" s="57">
        <v>59227</v>
      </c>
    </row>
    <row r="29" spans="1:5" x14ac:dyDescent="0.25">
      <c r="A29" s="31" t="s">
        <v>7168</v>
      </c>
      <c r="B29" s="43" t="s">
        <v>5541</v>
      </c>
      <c r="C29" s="42"/>
      <c r="D29" s="42"/>
      <c r="E29" s="57">
        <v>331117</v>
      </c>
    </row>
    <row r="30" spans="1:5" x14ac:dyDescent="0.25">
      <c r="A30" s="31" t="s">
        <v>7167</v>
      </c>
      <c r="B30" s="43" t="s">
        <v>5542</v>
      </c>
      <c r="C30" s="42"/>
      <c r="D30" s="42"/>
      <c r="E30" s="57">
        <v>7303</v>
      </c>
    </row>
    <row r="31" spans="1:5" x14ac:dyDescent="0.25">
      <c r="A31" s="31" t="s">
        <v>7166</v>
      </c>
      <c r="B31" s="43" t="s">
        <v>5543</v>
      </c>
      <c r="C31" s="42"/>
      <c r="D31" s="42"/>
      <c r="E31" s="57">
        <v>63233</v>
      </c>
    </row>
    <row r="32" spans="1:5" x14ac:dyDescent="0.25">
      <c r="A32" s="31" t="s">
        <v>7165</v>
      </c>
      <c r="B32" s="43" t="s">
        <v>5543</v>
      </c>
      <c r="C32" s="42"/>
      <c r="D32" s="42"/>
      <c r="E32" s="57">
        <v>1701</v>
      </c>
    </row>
    <row r="33" spans="1:5" x14ac:dyDescent="0.25">
      <c r="A33" s="31" t="s">
        <v>7164</v>
      </c>
      <c r="B33" s="43" t="s">
        <v>5544</v>
      </c>
      <c r="C33" s="42"/>
      <c r="D33" s="42"/>
      <c r="E33" s="57">
        <v>27398</v>
      </c>
    </row>
    <row r="34" spans="1:5" x14ac:dyDescent="0.25">
      <c r="A34" s="31" t="s">
        <v>7163</v>
      </c>
      <c r="B34" s="43" t="s">
        <v>5545</v>
      </c>
      <c r="C34" s="42"/>
      <c r="D34" s="42"/>
      <c r="E34" s="57">
        <v>29503</v>
      </c>
    </row>
    <row r="35" spans="1:5" x14ac:dyDescent="0.25">
      <c r="A35" s="31" t="s">
        <v>7162</v>
      </c>
      <c r="B35" s="43" t="s">
        <v>5546</v>
      </c>
      <c r="C35" s="42"/>
      <c r="D35" s="42"/>
      <c r="E35" s="57">
        <v>108109</v>
      </c>
    </row>
    <row r="36" spans="1:5" x14ac:dyDescent="0.25">
      <c r="A36" s="31" t="s">
        <v>7161</v>
      </c>
      <c r="B36" s="43" t="s">
        <v>7160</v>
      </c>
      <c r="C36" s="42"/>
      <c r="D36" s="42"/>
      <c r="E36" s="57">
        <v>1188</v>
      </c>
    </row>
    <row r="37" spans="1:5" x14ac:dyDescent="0.25">
      <c r="A37" s="31" t="s">
        <v>7159</v>
      </c>
      <c r="B37" s="43" t="s">
        <v>5547</v>
      </c>
      <c r="C37" s="42"/>
      <c r="D37" s="42"/>
      <c r="E37" s="57">
        <v>63428</v>
      </c>
    </row>
    <row r="38" spans="1:5" x14ac:dyDescent="0.25">
      <c r="A38" s="31" t="s">
        <v>7158</v>
      </c>
      <c r="B38" s="43" t="s">
        <v>5548</v>
      </c>
      <c r="C38" s="42"/>
      <c r="D38" s="42"/>
      <c r="E38" s="57">
        <v>22066</v>
      </c>
    </row>
    <row r="39" spans="1:5" x14ac:dyDescent="0.25">
      <c r="A39" s="31" t="s">
        <v>7157</v>
      </c>
      <c r="B39" s="43" t="s">
        <v>14937</v>
      </c>
      <c r="C39" s="42"/>
      <c r="D39" s="42"/>
      <c r="E39" s="57">
        <v>31052</v>
      </c>
    </row>
    <row r="40" spans="1:5" x14ac:dyDescent="0.25">
      <c r="A40" s="31" t="s">
        <v>7156</v>
      </c>
      <c r="B40" s="43" t="s">
        <v>7155</v>
      </c>
      <c r="C40" s="42"/>
      <c r="D40" s="42"/>
      <c r="E40" s="57">
        <v>1546</v>
      </c>
    </row>
    <row r="41" spans="1:5" x14ac:dyDescent="0.25">
      <c r="A41" s="31" t="s">
        <v>7154</v>
      </c>
      <c r="B41" s="43" t="s">
        <v>5549</v>
      </c>
      <c r="C41" s="42"/>
      <c r="D41" s="42"/>
      <c r="E41" s="57">
        <v>8840</v>
      </c>
    </row>
    <row r="42" spans="1:5" x14ac:dyDescent="0.25">
      <c r="A42" s="31" t="s">
        <v>7153</v>
      </c>
      <c r="B42" s="43" t="s">
        <v>5550</v>
      </c>
      <c r="C42" s="42"/>
      <c r="D42" s="42"/>
      <c r="E42" s="57">
        <v>6943</v>
      </c>
    </row>
    <row r="43" spans="1:5" x14ac:dyDescent="0.25">
      <c r="A43" s="31" t="s">
        <v>7152</v>
      </c>
      <c r="B43" s="43" t="s">
        <v>5551</v>
      </c>
      <c r="C43" s="42"/>
      <c r="D43" s="42"/>
      <c r="E43" s="57">
        <v>79321</v>
      </c>
    </row>
    <row r="44" spans="1:5" x14ac:dyDescent="0.25">
      <c r="A44" s="31" t="s">
        <v>14936</v>
      </c>
      <c r="B44" s="43" t="s">
        <v>14935</v>
      </c>
      <c r="C44" s="42"/>
      <c r="D44" s="42"/>
      <c r="E44" s="57">
        <v>12526</v>
      </c>
    </row>
    <row r="45" spans="1:5" x14ac:dyDescent="0.25">
      <c r="A45" s="31" t="s">
        <v>7151</v>
      </c>
      <c r="B45" s="43" t="s">
        <v>5552</v>
      </c>
      <c r="C45" s="42"/>
      <c r="D45" s="42"/>
      <c r="E45" s="57">
        <v>3056</v>
      </c>
    </row>
    <row r="46" spans="1:5" x14ac:dyDescent="0.25">
      <c r="A46" s="32" t="s">
        <v>5778</v>
      </c>
      <c r="B46" s="44" t="s">
        <v>5720</v>
      </c>
      <c r="C46" s="45"/>
      <c r="D46" s="45"/>
      <c r="E46" s="58">
        <v>1639610</v>
      </c>
    </row>
    <row r="47" spans="1:5" x14ac:dyDescent="0.25">
      <c r="A47" s="32" t="s">
        <v>5779</v>
      </c>
      <c r="B47" s="44" t="s">
        <v>5720</v>
      </c>
      <c r="C47" s="45"/>
      <c r="D47" s="45"/>
      <c r="E47" s="58">
        <v>1639610</v>
      </c>
    </row>
    <row r="48" spans="1:5" x14ac:dyDescent="0.25">
      <c r="A48" s="33" t="s">
        <v>5720</v>
      </c>
      <c r="B48" s="46" t="s">
        <v>5720</v>
      </c>
      <c r="C48" s="40"/>
      <c r="D48" s="40"/>
      <c r="E48" s="59" t="s">
        <v>5720</v>
      </c>
    </row>
    <row r="49" spans="1:5" x14ac:dyDescent="0.25">
      <c r="A49" s="29" t="s">
        <v>7150</v>
      </c>
      <c r="B49" s="47" t="s">
        <v>7149</v>
      </c>
      <c r="C49" s="40"/>
      <c r="D49" s="40"/>
      <c r="E49" s="55" t="s">
        <v>5724</v>
      </c>
    </row>
    <row r="50" spans="1:5" ht="14.1" customHeight="1" x14ac:dyDescent="0.25">
      <c r="A50" s="48" t="s">
        <v>14934</v>
      </c>
      <c r="B50" s="42"/>
      <c r="C50" s="42"/>
      <c r="D50" s="42"/>
      <c r="E50" s="42"/>
    </row>
    <row r="51" spans="1:5" x14ac:dyDescent="0.25">
      <c r="A51" s="30" t="s">
        <v>5725</v>
      </c>
      <c r="B51" s="49" t="s">
        <v>5726</v>
      </c>
      <c r="C51" s="42"/>
      <c r="D51" s="42"/>
      <c r="E51" s="56" t="s">
        <v>5727</v>
      </c>
    </row>
    <row r="52" spans="1:5" x14ac:dyDescent="0.25">
      <c r="A52" s="31" t="s">
        <v>7148</v>
      </c>
      <c r="B52" s="43" t="s">
        <v>4910</v>
      </c>
      <c r="C52" s="42"/>
      <c r="D52" s="42"/>
      <c r="E52" s="57">
        <v>22844</v>
      </c>
    </row>
    <row r="53" spans="1:5" x14ac:dyDescent="0.25">
      <c r="A53" s="31" t="s">
        <v>7147</v>
      </c>
      <c r="B53" s="43" t="s">
        <v>4911</v>
      </c>
      <c r="C53" s="42"/>
      <c r="D53" s="42"/>
      <c r="E53" s="57">
        <v>5000</v>
      </c>
    </row>
    <row r="54" spans="1:5" x14ac:dyDescent="0.25">
      <c r="A54" s="31" t="s">
        <v>7146</v>
      </c>
      <c r="B54" s="43" t="s">
        <v>4912</v>
      </c>
      <c r="C54" s="42"/>
      <c r="D54" s="42"/>
      <c r="E54" s="57">
        <v>22845</v>
      </c>
    </row>
    <row r="55" spans="1:5" x14ac:dyDescent="0.25">
      <c r="A55" s="32" t="s">
        <v>5778</v>
      </c>
      <c r="B55" s="44" t="s">
        <v>5720</v>
      </c>
      <c r="C55" s="45"/>
      <c r="D55" s="45"/>
      <c r="E55" s="58">
        <v>50689</v>
      </c>
    </row>
    <row r="56" spans="1:5" x14ac:dyDescent="0.25">
      <c r="A56" s="32" t="s">
        <v>5779</v>
      </c>
      <c r="B56" s="44" t="s">
        <v>5720</v>
      </c>
      <c r="C56" s="45"/>
      <c r="D56" s="45"/>
      <c r="E56" s="58">
        <v>50689</v>
      </c>
    </row>
    <row r="57" spans="1:5" x14ac:dyDescent="0.25">
      <c r="A57" s="33" t="s">
        <v>5720</v>
      </c>
      <c r="B57" s="46" t="s">
        <v>5720</v>
      </c>
      <c r="C57" s="40"/>
      <c r="D57" s="40"/>
      <c r="E57" s="59" t="s">
        <v>5720</v>
      </c>
    </row>
    <row r="58" spans="1:5" x14ac:dyDescent="0.25">
      <c r="A58" s="29" t="s">
        <v>7145</v>
      </c>
      <c r="B58" s="47" t="s">
        <v>7144</v>
      </c>
      <c r="C58" s="40"/>
      <c r="D58" s="40"/>
      <c r="E58" s="55" t="s">
        <v>5724</v>
      </c>
    </row>
    <row r="59" spans="1:5" ht="14.1" customHeight="1" x14ac:dyDescent="0.25">
      <c r="A59" s="48" t="s">
        <v>14933</v>
      </c>
      <c r="B59" s="42"/>
      <c r="C59" s="42"/>
      <c r="D59" s="42"/>
      <c r="E59" s="42"/>
    </row>
    <row r="60" spans="1:5" x14ac:dyDescent="0.25">
      <c r="A60" s="30" t="s">
        <v>5725</v>
      </c>
      <c r="B60" s="49" t="s">
        <v>5726</v>
      </c>
      <c r="C60" s="42"/>
      <c r="D60" s="42"/>
      <c r="E60" s="56" t="s">
        <v>5727</v>
      </c>
    </row>
    <row r="61" spans="1:5" x14ac:dyDescent="0.25">
      <c r="A61" s="31" t="s">
        <v>7143</v>
      </c>
      <c r="B61" s="43" t="s">
        <v>2911</v>
      </c>
      <c r="C61" s="42"/>
      <c r="D61" s="42"/>
      <c r="E61" s="57">
        <v>25000</v>
      </c>
    </row>
    <row r="62" spans="1:5" x14ac:dyDescent="0.25">
      <c r="A62" s="31" t="s">
        <v>7142</v>
      </c>
      <c r="B62" s="43" t="s">
        <v>2910</v>
      </c>
      <c r="C62" s="42"/>
      <c r="D62" s="42"/>
      <c r="E62" s="57">
        <v>110714</v>
      </c>
    </row>
    <row r="63" spans="1:5" x14ac:dyDescent="0.25">
      <c r="A63" s="32" t="s">
        <v>5778</v>
      </c>
      <c r="B63" s="44" t="s">
        <v>5720</v>
      </c>
      <c r="C63" s="45"/>
      <c r="D63" s="45"/>
      <c r="E63" s="58">
        <v>135714</v>
      </c>
    </row>
    <row r="64" spans="1:5" x14ac:dyDescent="0.25">
      <c r="A64" s="32" t="s">
        <v>5779</v>
      </c>
      <c r="B64" s="44" t="s">
        <v>5720</v>
      </c>
      <c r="C64" s="45"/>
      <c r="D64" s="45"/>
      <c r="E64" s="58">
        <v>135714</v>
      </c>
    </row>
    <row r="65" spans="1:5" x14ac:dyDescent="0.25">
      <c r="A65" s="33" t="s">
        <v>5720</v>
      </c>
      <c r="B65" s="46" t="s">
        <v>5720</v>
      </c>
      <c r="C65" s="40"/>
      <c r="D65" s="40"/>
      <c r="E65" s="59" t="s">
        <v>5720</v>
      </c>
    </row>
    <row r="66" spans="1:5" x14ac:dyDescent="0.25">
      <c r="A66" s="29" t="s">
        <v>7141</v>
      </c>
      <c r="B66" s="47" t="s">
        <v>7140</v>
      </c>
      <c r="C66" s="40"/>
      <c r="D66" s="40"/>
      <c r="E66" s="55" t="s">
        <v>5724</v>
      </c>
    </row>
    <row r="67" spans="1:5" ht="14.1" customHeight="1" x14ac:dyDescent="0.25">
      <c r="A67" s="48" t="s">
        <v>14932</v>
      </c>
      <c r="B67" s="42"/>
      <c r="C67" s="42"/>
      <c r="D67" s="42"/>
      <c r="E67" s="42"/>
    </row>
    <row r="68" spans="1:5" x14ac:dyDescent="0.25">
      <c r="A68" s="30" t="s">
        <v>5725</v>
      </c>
      <c r="B68" s="49" t="s">
        <v>5726</v>
      </c>
      <c r="C68" s="42"/>
      <c r="D68" s="42"/>
      <c r="E68" s="56" t="s">
        <v>5727</v>
      </c>
    </row>
    <row r="69" spans="1:5" x14ac:dyDescent="0.25">
      <c r="A69" s="31" t="s">
        <v>7139</v>
      </c>
      <c r="B69" s="43" t="s">
        <v>7138</v>
      </c>
      <c r="C69" s="42"/>
      <c r="D69" s="42"/>
      <c r="E69" s="57">
        <v>10065</v>
      </c>
    </row>
    <row r="70" spans="1:5" x14ac:dyDescent="0.25">
      <c r="A70" s="31" t="s">
        <v>7137</v>
      </c>
      <c r="B70" s="43" t="s">
        <v>7136</v>
      </c>
      <c r="C70" s="42"/>
      <c r="D70" s="42"/>
      <c r="E70" s="57">
        <v>15484</v>
      </c>
    </row>
    <row r="71" spans="1:5" x14ac:dyDescent="0.25">
      <c r="A71" s="31" t="s">
        <v>7135</v>
      </c>
      <c r="B71" s="43" t="s">
        <v>4481</v>
      </c>
      <c r="C71" s="42"/>
      <c r="D71" s="42"/>
      <c r="E71" s="57">
        <v>25548</v>
      </c>
    </row>
    <row r="72" spans="1:5" x14ac:dyDescent="0.25">
      <c r="A72" s="32" t="s">
        <v>5778</v>
      </c>
      <c r="B72" s="44" t="s">
        <v>5720</v>
      </c>
      <c r="C72" s="45"/>
      <c r="D72" s="45"/>
      <c r="E72" s="58">
        <v>51097</v>
      </c>
    </row>
    <row r="73" spans="1:5" x14ac:dyDescent="0.25">
      <c r="A73" s="32" t="s">
        <v>5779</v>
      </c>
      <c r="B73" s="44" t="s">
        <v>5720</v>
      </c>
      <c r="C73" s="45"/>
      <c r="D73" s="45"/>
      <c r="E73" s="58">
        <v>51097</v>
      </c>
    </row>
    <row r="74" spans="1:5" x14ac:dyDescent="0.25">
      <c r="A74" s="33" t="s">
        <v>5720</v>
      </c>
      <c r="B74" s="46" t="s">
        <v>5720</v>
      </c>
      <c r="C74" s="40"/>
      <c r="D74" s="40"/>
      <c r="E74" s="59" t="s">
        <v>5720</v>
      </c>
    </row>
    <row r="75" spans="1:5" x14ac:dyDescent="0.25">
      <c r="A75" s="29" t="s">
        <v>7134</v>
      </c>
      <c r="B75" s="47" t="s">
        <v>7133</v>
      </c>
      <c r="C75" s="40"/>
      <c r="D75" s="40"/>
      <c r="E75" s="55" t="s">
        <v>5724</v>
      </c>
    </row>
    <row r="76" spans="1:5" ht="14.1" customHeight="1" x14ac:dyDescent="0.25">
      <c r="A76" s="48" t="s">
        <v>14931</v>
      </c>
      <c r="B76" s="42"/>
      <c r="C76" s="42"/>
      <c r="D76" s="42"/>
      <c r="E76" s="42"/>
    </row>
    <row r="77" spans="1:5" x14ac:dyDescent="0.25">
      <c r="A77" s="30" t="s">
        <v>5725</v>
      </c>
      <c r="B77" s="49" t="s">
        <v>5726</v>
      </c>
      <c r="C77" s="42"/>
      <c r="D77" s="42"/>
      <c r="E77" s="56" t="s">
        <v>5727</v>
      </c>
    </row>
    <row r="78" spans="1:5" x14ac:dyDescent="0.25">
      <c r="A78" s="31" t="s">
        <v>7131</v>
      </c>
      <c r="B78" s="43" t="s">
        <v>3861</v>
      </c>
      <c r="C78" s="42"/>
      <c r="D78" s="42"/>
      <c r="E78" s="57">
        <v>23355</v>
      </c>
    </row>
    <row r="79" spans="1:5" x14ac:dyDescent="0.25">
      <c r="A79" s="31" t="s">
        <v>7130</v>
      </c>
      <c r="B79" s="43" t="s">
        <v>3862</v>
      </c>
      <c r="C79" s="42"/>
      <c r="D79" s="42"/>
      <c r="E79" s="57">
        <v>14319</v>
      </c>
    </row>
    <row r="80" spans="1:5" x14ac:dyDescent="0.25">
      <c r="A80" s="31" t="s">
        <v>7129</v>
      </c>
      <c r="B80" s="43" t="s">
        <v>3863</v>
      </c>
      <c r="C80" s="42"/>
      <c r="D80" s="42"/>
      <c r="E80" s="57">
        <v>129533</v>
      </c>
    </row>
    <row r="81" spans="1:5" x14ac:dyDescent="0.25">
      <c r="A81" s="31" t="s">
        <v>7128</v>
      </c>
      <c r="B81" s="43" t="s">
        <v>3864</v>
      </c>
      <c r="C81" s="42"/>
      <c r="D81" s="42"/>
      <c r="E81" s="57">
        <v>10365</v>
      </c>
    </row>
    <row r="82" spans="1:5" x14ac:dyDescent="0.25">
      <c r="A82" s="31" t="s">
        <v>7127</v>
      </c>
      <c r="B82" s="43" t="s">
        <v>3865</v>
      </c>
      <c r="C82" s="42"/>
      <c r="D82" s="42"/>
      <c r="E82" s="57">
        <v>12342</v>
      </c>
    </row>
    <row r="83" spans="1:5" x14ac:dyDescent="0.25">
      <c r="A83" s="31" t="s">
        <v>7126</v>
      </c>
      <c r="B83" s="43" t="s">
        <v>3866</v>
      </c>
      <c r="C83" s="42"/>
      <c r="D83" s="42"/>
      <c r="E83" s="57">
        <v>6130</v>
      </c>
    </row>
    <row r="84" spans="1:5" x14ac:dyDescent="0.25">
      <c r="A84" s="31" t="s">
        <v>7125</v>
      </c>
      <c r="B84" s="43" t="s">
        <v>3867</v>
      </c>
      <c r="C84" s="42"/>
      <c r="D84" s="42"/>
      <c r="E84" s="57">
        <v>19402</v>
      </c>
    </row>
    <row r="85" spans="1:5" x14ac:dyDescent="0.25">
      <c r="A85" s="31" t="s">
        <v>7124</v>
      </c>
      <c r="B85" s="43" t="s">
        <v>3868</v>
      </c>
      <c r="C85" s="42"/>
      <c r="D85" s="42"/>
      <c r="E85" s="57">
        <v>12342</v>
      </c>
    </row>
    <row r="86" spans="1:5" x14ac:dyDescent="0.25">
      <c r="A86" s="31" t="s">
        <v>7123</v>
      </c>
      <c r="B86" s="43" t="s">
        <v>3869</v>
      </c>
      <c r="C86" s="42"/>
      <c r="D86" s="42"/>
      <c r="E86" s="57">
        <v>30980</v>
      </c>
    </row>
    <row r="87" spans="1:5" x14ac:dyDescent="0.25">
      <c r="A87" s="31" t="s">
        <v>7122</v>
      </c>
      <c r="B87" s="43" t="s">
        <v>3870</v>
      </c>
      <c r="C87" s="42"/>
      <c r="D87" s="42"/>
      <c r="E87" s="57">
        <v>70514</v>
      </c>
    </row>
    <row r="88" spans="1:5" x14ac:dyDescent="0.25">
      <c r="A88" s="31" t="s">
        <v>7121</v>
      </c>
      <c r="B88" s="43" t="s">
        <v>3871</v>
      </c>
      <c r="C88" s="42"/>
      <c r="D88" s="42"/>
      <c r="E88" s="57">
        <v>31545</v>
      </c>
    </row>
    <row r="89" spans="1:5" x14ac:dyDescent="0.25">
      <c r="A89" s="31" t="s">
        <v>7120</v>
      </c>
      <c r="B89" s="43" t="s">
        <v>3872</v>
      </c>
      <c r="C89" s="42"/>
      <c r="D89" s="42"/>
      <c r="E89" s="57">
        <v>13472</v>
      </c>
    </row>
    <row r="90" spans="1:5" x14ac:dyDescent="0.25">
      <c r="A90" s="31" t="s">
        <v>7119</v>
      </c>
      <c r="B90" s="43" t="s">
        <v>3873</v>
      </c>
      <c r="C90" s="42"/>
      <c r="D90" s="42"/>
      <c r="E90" s="57">
        <v>136593</v>
      </c>
    </row>
    <row r="91" spans="1:5" x14ac:dyDescent="0.25">
      <c r="A91" s="31" t="s">
        <v>7118</v>
      </c>
      <c r="B91" s="43" t="s">
        <v>3874</v>
      </c>
      <c r="C91" s="42"/>
      <c r="D91" s="42"/>
      <c r="E91" s="57">
        <v>148172</v>
      </c>
    </row>
    <row r="92" spans="1:5" x14ac:dyDescent="0.25">
      <c r="A92" s="31" t="s">
        <v>7117</v>
      </c>
      <c r="B92" s="43" t="s">
        <v>3875</v>
      </c>
      <c r="C92" s="42"/>
      <c r="D92" s="42"/>
      <c r="E92" s="57">
        <v>22790</v>
      </c>
    </row>
    <row r="93" spans="1:5" x14ac:dyDescent="0.25">
      <c r="A93" s="31" t="s">
        <v>7116</v>
      </c>
      <c r="B93" s="43" t="s">
        <v>3876</v>
      </c>
      <c r="C93" s="42"/>
      <c r="D93" s="42"/>
      <c r="E93" s="57">
        <v>7259</v>
      </c>
    </row>
    <row r="94" spans="1:5" x14ac:dyDescent="0.25">
      <c r="A94" s="31" t="s">
        <v>7132</v>
      </c>
      <c r="B94" s="43" t="s">
        <v>14930</v>
      </c>
      <c r="C94" s="42"/>
      <c r="D94" s="42"/>
      <c r="E94" s="57">
        <v>10930</v>
      </c>
    </row>
    <row r="95" spans="1:5" x14ac:dyDescent="0.25">
      <c r="A95" s="31" t="s">
        <v>7115</v>
      </c>
      <c r="B95" s="43" t="s">
        <v>7114</v>
      </c>
      <c r="C95" s="42"/>
      <c r="D95" s="42"/>
      <c r="E95" s="57">
        <v>31262</v>
      </c>
    </row>
    <row r="96" spans="1:5" x14ac:dyDescent="0.25">
      <c r="A96" s="32" t="s">
        <v>5778</v>
      </c>
      <c r="B96" s="44" t="s">
        <v>5720</v>
      </c>
      <c r="C96" s="45"/>
      <c r="D96" s="45"/>
      <c r="E96" s="58">
        <v>731305</v>
      </c>
    </row>
    <row r="97" spans="1:5" x14ac:dyDescent="0.25">
      <c r="A97" s="32" t="s">
        <v>5779</v>
      </c>
      <c r="B97" s="44" t="s">
        <v>5720</v>
      </c>
      <c r="C97" s="45"/>
      <c r="D97" s="45"/>
      <c r="E97" s="58">
        <v>731305</v>
      </c>
    </row>
    <row r="98" spans="1:5" x14ac:dyDescent="0.25">
      <c r="A98" s="33" t="s">
        <v>5720</v>
      </c>
      <c r="B98" s="46" t="s">
        <v>5720</v>
      </c>
      <c r="C98" s="40"/>
      <c r="D98" s="40"/>
      <c r="E98" s="59" t="s">
        <v>5720</v>
      </c>
    </row>
    <row r="99" spans="1:5" x14ac:dyDescent="0.25">
      <c r="A99" s="29" t="s">
        <v>7113</v>
      </c>
      <c r="B99" s="47" t="s">
        <v>7112</v>
      </c>
      <c r="C99" s="40"/>
      <c r="D99" s="40"/>
      <c r="E99" s="55" t="s">
        <v>5724</v>
      </c>
    </row>
    <row r="100" spans="1:5" ht="14.1" customHeight="1" x14ac:dyDescent="0.25">
      <c r="A100" s="48" t="s">
        <v>14929</v>
      </c>
      <c r="B100" s="42"/>
      <c r="C100" s="42"/>
      <c r="D100" s="42"/>
      <c r="E100" s="42"/>
    </row>
    <row r="101" spans="1:5" x14ac:dyDescent="0.25">
      <c r="A101" s="30" t="s">
        <v>5725</v>
      </c>
      <c r="B101" s="49" t="s">
        <v>5726</v>
      </c>
      <c r="C101" s="42"/>
      <c r="D101" s="42"/>
      <c r="E101" s="56" t="s">
        <v>5727</v>
      </c>
    </row>
    <row r="102" spans="1:5" x14ac:dyDescent="0.25">
      <c r="A102" s="31" t="s">
        <v>7111</v>
      </c>
      <c r="B102" s="43" t="s">
        <v>7110</v>
      </c>
      <c r="C102" s="42"/>
      <c r="D102" s="42"/>
      <c r="E102" s="57">
        <v>10006</v>
      </c>
    </row>
    <row r="103" spans="1:5" x14ac:dyDescent="0.25">
      <c r="A103" s="31" t="s">
        <v>7109</v>
      </c>
      <c r="B103" s="43" t="s">
        <v>7108</v>
      </c>
      <c r="C103" s="42"/>
      <c r="D103" s="42"/>
      <c r="E103" s="57">
        <v>22794</v>
      </c>
    </row>
    <row r="104" spans="1:5" x14ac:dyDescent="0.25">
      <c r="A104" s="31" t="s">
        <v>7107</v>
      </c>
      <c r="B104" s="43" t="s">
        <v>2904</v>
      </c>
      <c r="C104" s="42"/>
      <c r="D104" s="42"/>
      <c r="E104" s="57">
        <v>22794</v>
      </c>
    </row>
    <row r="105" spans="1:5" x14ac:dyDescent="0.25">
      <c r="A105" s="32" t="s">
        <v>5778</v>
      </c>
      <c r="B105" s="44" t="s">
        <v>5720</v>
      </c>
      <c r="C105" s="45"/>
      <c r="D105" s="45"/>
      <c r="E105" s="58">
        <v>55594</v>
      </c>
    </row>
    <row r="106" spans="1:5" x14ac:dyDescent="0.25">
      <c r="A106" s="32" t="s">
        <v>5779</v>
      </c>
      <c r="B106" s="44" t="s">
        <v>5720</v>
      </c>
      <c r="C106" s="45"/>
      <c r="D106" s="45"/>
      <c r="E106" s="58">
        <v>55594</v>
      </c>
    </row>
    <row r="107" spans="1:5" x14ac:dyDescent="0.25">
      <c r="A107" s="33" t="s">
        <v>5720</v>
      </c>
      <c r="B107" s="46" t="s">
        <v>5720</v>
      </c>
      <c r="C107" s="40"/>
      <c r="D107" s="40"/>
      <c r="E107" s="59" t="s">
        <v>5720</v>
      </c>
    </row>
    <row r="108" spans="1:5" x14ac:dyDescent="0.25">
      <c r="A108" s="29" t="s">
        <v>7106</v>
      </c>
      <c r="B108" s="47" t="s">
        <v>7105</v>
      </c>
      <c r="C108" s="40"/>
      <c r="D108" s="40"/>
      <c r="E108" s="55" t="s">
        <v>5724</v>
      </c>
    </row>
    <row r="109" spans="1:5" ht="14.1" customHeight="1" x14ac:dyDescent="0.25">
      <c r="A109" s="48" t="s">
        <v>14928</v>
      </c>
      <c r="B109" s="42"/>
      <c r="C109" s="42"/>
      <c r="D109" s="42"/>
      <c r="E109" s="42"/>
    </row>
    <row r="110" spans="1:5" x14ac:dyDescent="0.25">
      <c r="A110" s="30" t="s">
        <v>5725</v>
      </c>
      <c r="B110" s="49" t="s">
        <v>5726</v>
      </c>
      <c r="C110" s="42"/>
      <c r="D110" s="42"/>
      <c r="E110" s="56" t="s">
        <v>5727</v>
      </c>
    </row>
    <row r="111" spans="1:5" x14ac:dyDescent="0.25">
      <c r="A111" s="31" t="s">
        <v>7104</v>
      </c>
      <c r="B111" s="43" t="s">
        <v>2909</v>
      </c>
      <c r="C111" s="42"/>
      <c r="D111" s="42"/>
      <c r="E111" s="57">
        <v>16740</v>
      </c>
    </row>
    <row r="112" spans="1:5" x14ac:dyDescent="0.25">
      <c r="A112" s="31" t="s">
        <v>7103</v>
      </c>
      <c r="B112" s="43" t="s">
        <v>2907</v>
      </c>
      <c r="C112" s="42"/>
      <c r="D112" s="42"/>
      <c r="E112" s="57">
        <v>90024</v>
      </c>
    </row>
    <row r="113" spans="1:5" x14ac:dyDescent="0.25">
      <c r="A113" s="31" t="s">
        <v>7102</v>
      </c>
      <c r="B113" s="43" t="s">
        <v>7101</v>
      </c>
      <c r="C113" s="42"/>
      <c r="D113" s="42"/>
      <c r="E113" s="57">
        <v>4092</v>
      </c>
    </row>
    <row r="114" spans="1:5" x14ac:dyDescent="0.25">
      <c r="A114" s="31" t="s">
        <v>14927</v>
      </c>
      <c r="B114" s="43" t="s">
        <v>14926</v>
      </c>
      <c r="C114" s="42"/>
      <c r="D114" s="42"/>
      <c r="E114" s="57">
        <v>13764</v>
      </c>
    </row>
    <row r="115" spans="1:5" x14ac:dyDescent="0.25">
      <c r="A115" s="31" t="s">
        <v>7100</v>
      </c>
      <c r="B115" s="43" t="s">
        <v>7099</v>
      </c>
      <c r="C115" s="42"/>
      <c r="D115" s="42"/>
      <c r="E115" s="57">
        <v>1488</v>
      </c>
    </row>
    <row r="116" spans="1:5" x14ac:dyDescent="0.25">
      <c r="A116" s="31" t="s">
        <v>7098</v>
      </c>
      <c r="B116" s="43" t="s">
        <v>2908</v>
      </c>
      <c r="C116" s="42"/>
      <c r="D116" s="42"/>
      <c r="E116" s="57">
        <v>15205</v>
      </c>
    </row>
    <row r="117" spans="1:5" x14ac:dyDescent="0.25">
      <c r="A117" s="31" t="s">
        <v>7097</v>
      </c>
      <c r="B117" s="43" t="s">
        <v>2906</v>
      </c>
      <c r="C117" s="42"/>
      <c r="D117" s="42"/>
      <c r="E117" s="57">
        <v>43152</v>
      </c>
    </row>
    <row r="118" spans="1:5" x14ac:dyDescent="0.25">
      <c r="A118" s="31" t="s">
        <v>7096</v>
      </c>
      <c r="B118" s="43" t="s">
        <v>2905</v>
      </c>
      <c r="C118" s="42"/>
      <c r="D118" s="42"/>
      <c r="E118" s="57">
        <v>5208</v>
      </c>
    </row>
    <row r="119" spans="1:5" x14ac:dyDescent="0.25">
      <c r="A119" s="32" t="s">
        <v>5778</v>
      </c>
      <c r="B119" s="44" t="s">
        <v>5720</v>
      </c>
      <c r="C119" s="45"/>
      <c r="D119" s="45"/>
      <c r="E119" s="58">
        <v>189673</v>
      </c>
    </row>
    <row r="120" spans="1:5" x14ac:dyDescent="0.25">
      <c r="A120" s="32" t="s">
        <v>5779</v>
      </c>
      <c r="B120" s="44" t="s">
        <v>5720</v>
      </c>
      <c r="C120" s="45"/>
      <c r="D120" s="45"/>
      <c r="E120" s="58">
        <v>189673</v>
      </c>
    </row>
    <row r="121" spans="1:5" x14ac:dyDescent="0.25">
      <c r="A121" s="33" t="s">
        <v>5720</v>
      </c>
      <c r="B121" s="46" t="s">
        <v>5720</v>
      </c>
      <c r="C121" s="40"/>
      <c r="D121" s="40"/>
      <c r="E121" s="59" t="s">
        <v>5720</v>
      </c>
    </row>
    <row r="122" spans="1:5" x14ac:dyDescent="0.25">
      <c r="A122" s="29" t="s">
        <v>7095</v>
      </c>
      <c r="B122" s="47" t="s">
        <v>7094</v>
      </c>
      <c r="C122" s="40"/>
      <c r="D122" s="40"/>
      <c r="E122" s="55" t="s">
        <v>5724</v>
      </c>
    </row>
    <row r="123" spans="1:5" ht="14.1" customHeight="1" x14ac:dyDescent="0.25">
      <c r="A123" s="48" t="s">
        <v>14925</v>
      </c>
      <c r="B123" s="42"/>
      <c r="C123" s="42"/>
      <c r="D123" s="42"/>
      <c r="E123" s="42"/>
    </row>
    <row r="124" spans="1:5" x14ac:dyDescent="0.25">
      <c r="A124" s="30" t="s">
        <v>5725</v>
      </c>
      <c r="B124" s="49" t="s">
        <v>5726</v>
      </c>
      <c r="C124" s="42"/>
      <c r="D124" s="42"/>
      <c r="E124" s="56" t="s">
        <v>5727</v>
      </c>
    </row>
    <row r="125" spans="1:5" x14ac:dyDescent="0.25">
      <c r="A125" s="31" t="s">
        <v>14924</v>
      </c>
      <c r="B125" s="43" t="s">
        <v>14923</v>
      </c>
      <c r="C125" s="42"/>
      <c r="D125" s="42"/>
      <c r="E125" s="57">
        <v>11464</v>
      </c>
    </row>
    <row r="126" spans="1:5" x14ac:dyDescent="0.25">
      <c r="A126" s="31" t="s">
        <v>7093</v>
      </c>
      <c r="B126" s="43" t="s">
        <v>7092</v>
      </c>
      <c r="C126" s="42"/>
      <c r="D126" s="42"/>
      <c r="E126" s="57">
        <v>17941</v>
      </c>
    </row>
    <row r="127" spans="1:5" x14ac:dyDescent="0.25">
      <c r="A127" s="31" t="s">
        <v>7091</v>
      </c>
      <c r="B127" s="43" t="s">
        <v>7090</v>
      </c>
      <c r="C127" s="42"/>
      <c r="D127" s="42"/>
      <c r="E127" s="57">
        <v>127201</v>
      </c>
    </row>
    <row r="128" spans="1:5" x14ac:dyDescent="0.25">
      <c r="A128" s="31" t="s">
        <v>7089</v>
      </c>
      <c r="B128" s="43" t="s">
        <v>7088</v>
      </c>
      <c r="C128" s="42"/>
      <c r="D128" s="42"/>
      <c r="E128" s="57">
        <v>14124</v>
      </c>
    </row>
    <row r="129" spans="1:5" x14ac:dyDescent="0.25">
      <c r="A129" s="31" t="s">
        <v>7087</v>
      </c>
      <c r="B129" s="43" t="s">
        <v>2903</v>
      </c>
      <c r="C129" s="42"/>
      <c r="D129" s="42"/>
      <c r="E129" s="57">
        <v>13706</v>
      </c>
    </row>
    <row r="130" spans="1:5" x14ac:dyDescent="0.25">
      <c r="A130" s="31" t="s">
        <v>7086</v>
      </c>
      <c r="B130" s="43" t="s">
        <v>7085</v>
      </c>
      <c r="C130" s="42"/>
      <c r="D130" s="42"/>
      <c r="E130" s="57">
        <v>17501</v>
      </c>
    </row>
    <row r="131" spans="1:5" x14ac:dyDescent="0.25">
      <c r="A131" s="32" t="s">
        <v>5778</v>
      </c>
      <c r="B131" s="44" t="s">
        <v>5720</v>
      </c>
      <c r="C131" s="45"/>
      <c r="D131" s="45"/>
      <c r="E131" s="58">
        <v>201937</v>
      </c>
    </row>
    <row r="132" spans="1:5" x14ac:dyDescent="0.25">
      <c r="A132" s="32" t="s">
        <v>5779</v>
      </c>
      <c r="B132" s="44" t="s">
        <v>5720</v>
      </c>
      <c r="C132" s="45"/>
      <c r="D132" s="45"/>
      <c r="E132" s="58">
        <v>201937</v>
      </c>
    </row>
    <row r="133" spans="1:5" x14ac:dyDescent="0.25">
      <c r="A133" s="33" t="s">
        <v>5720</v>
      </c>
      <c r="B133" s="46" t="s">
        <v>5720</v>
      </c>
      <c r="C133" s="40"/>
      <c r="D133" s="40"/>
      <c r="E133" s="59" t="s">
        <v>5720</v>
      </c>
    </row>
    <row r="134" spans="1:5" x14ac:dyDescent="0.25">
      <c r="A134" s="29" t="s">
        <v>7084</v>
      </c>
      <c r="B134" s="47" t="s">
        <v>7083</v>
      </c>
      <c r="C134" s="40"/>
      <c r="D134" s="40"/>
      <c r="E134" s="55" t="s">
        <v>5724</v>
      </c>
    </row>
    <row r="135" spans="1:5" ht="14.1" customHeight="1" x14ac:dyDescent="0.25">
      <c r="A135" s="48" t="s">
        <v>14922</v>
      </c>
      <c r="B135" s="42"/>
      <c r="C135" s="42"/>
      <c r="D135" s="42"/>
      <c r="E135" s="42"/>
    </row>
    <row r="136" spans="1:5" x14ac:dyDescent="0.25">
      <c r="A136" s="30" t="s">
        <v>5725</v>
      </c>
      <c r="B136" s="49" t="s">
        <v>5726</v>
      </c>
      <c r="C136" s="42"/>
      <c r="D136" s="42"/>
      <c r="E136" s="56" t="s">
        <v>5727</v>
      </c>
    </row>
    <row r="137" spans="1:5" x14ac:dyDescent="0.25">
      <c r="A137" s="31" t="s">
        <v>7082</v>
      </c>
      <c r="B137" s="43" t="s">
        <v>4947</v>
      </c>
      <c r="C137" s="42"/>
      <c r="D137" s="42"/>
      <c r="E137" s="57">
        <v>6820</v>
      </c>
    </row>
    <row r="138" spans="1:5" x14ac:dyDescent="0.25">
      <c r="A138" s="31" t="s">
        <v>7081</v>
      </c>
      <c r="B138" s="43" t="s">
        <v>4948</v>
      </c>
      <c r="C138" s="42"/>
      <c r="D138" s="42"/>
      <c r="E138" s="57">
        <v>10000</v>
      </c>
    </row>
    <row r="139" spans="1:5" x14ac:dyDescent="0.25">
      <c r="A139" s="31" t="s">
        <v>7080</v>
      </c>
      <c r="B139" s="43" t="s">
        <v>4949</v>
      </c>
      <c r="C139" s="42"/>
      <c r="D139" s="42"/>
      <c r="E139" s="57">
        <v>23000</v>
      </c>
    </row>
    <row r="140" spans="1:5" x14ac:dyDescent="0.25">
      <c r="A140" s="31" t="s">
        <v>7079</v>
      </c>
      <c r="B140" s="43" t="s">
        <v>7078</v>
      </c>
      <c r="C140" s="42"/>
      <c r="D140" s="42"/>
      <c r="E140" s="57">
        <v>7000</v>
      </c>
    </row>
    <row r="141" spans="1:5" x14ac:dyDescent="0.25">
      <c r="A141" s="31" t="s">
        <v>7077</v>
      </c>
      <c r="B141" s="43" t="s">
        <v>4950</v>
      </c>
      <c r="C141" s="42"/>
      <c r="D141" s="42"/>
      <c r="E141" s="57">
        <v>10000</v>
      </c>
    </row>
    <row r="142" spans="1:5" x14ac:dyDescent="0.25">
      <c r="A142" s="32" t="s">
        <v>5778</v>
      </c>
      <c r="B142" s="44" t="s">
        <v>5720</v>
      </c>
      <c r="C142" s="45"/>
      <c r="D142" s="45"/>
      <c r="E142" s="58">
        <v>56820</v>
      </c>
    </row>
    <row r="143" spans="1:5" x14ac:dyDescent="0.25">
      <c r="A143" s="32" t="s">
        <v>5779</v>
      </c>
      <c r="B143" s="44" t="s">
        <v>5720</v>
      </c>
      <c r="C143" s="45"/>
      <c r="D143" s="45"/>
      <c r="E143" s="58">
        <v>56820</v>
      </c>
    </row>
    <row r="144" spans="1:5" x14ac:dyDescent="0.25">
      <c r="A144" s="33" t="s">
        <v>5720</v>
      </c>
      <c r="B144" s="46" t="s">
        <v>5720</v>
      </c>
      <c r="C144" s="40"/>
      <c r="D144" s="40"/>
      <c r="E144" s="59" t="s">
        <v>5720</v>
      </c>
    </row>
    <row r="145" spans="1:5" x14ac:dyDescent="0.25">
      <c r="A145" s="29" t="s">
        <v>7076</v>
      </c>
      <c r="B145" s="47" t="s">
        <v>7075</v>
      </c>
      <c r="C145" s="40"/>
      <c r="D145" s="40"/>
      <c r="E145" s="55" t="s">
        <v>5724</v>
      </c>
    </row>
    <row r="146" spans="1:5" ht="14.1" customHeight="1" x14ac:dyDescent="0.25">
      <c r="A146" s="48" t="s">
        <v>14921</v>
      </c>
      <c r="B146" s="42"/>
      <c r="C146" s="42"/>
      <c r="D146" s="42"/>
      <c r="E146" s="42"/>
    </row>
    <row r="147" spans="1:5" x14ac:dyDescent="0.25">
      <c r="A147" s="30" t="s">
        <v>5725</v>
      </c>
      <c r="B147" s="49" t="s">
        <v>5726</v>
      </c>
      <c r="C147" s="42"/>
      <c r="D147" s="42"/>
      <c r="E147" s="56" t="s">
        <v>5727</v>
      </c>
    </row>
    <row r="148" spans="1:5" x14ac:dyDescent="0.25">
      <c r="A148" s="31" t="s">
        <v>7074</v>
      </c>
      <c r="B148" s="43" t="s">
        <v>14920</v>
      </c>
      <c r="C148" s="42"/>
      <c r="D148" s="42"/>
      <c r="E148" s="57">
        <v>28752</v>
      </c>
    </row>
    <row r="149" spans="1:5" x14ac:dyDescent="0.25">
      <c r="A149" s="31" t="s">
        <v>7073</v>
      </c>
      <c r="B149" s="43" t="s">
        <v>5663</v>
      </c>
      <c r="C149" s="42"/>
      <c r="D149" s="42"/>
      <c r="E149" s="57">
        <v>14375</v>
      </c>
    </row>
    <row r="150" spans="1:5" x14ac:dyDescent="0.25">
      <c r="A150" s="31" t="s">
        <v>7072</v>
      </c>
      <c r="B150" s="43" t="s">
        <v>7071</v>
      </c>
      <c r="C150" s="42"/>
      <c r="D150" s="42"/>
      <c r="E150" s="57">
        <v>14375</v>
      </c>
    </row>
    <row r="151" spans="1:5" x14ac:dyDescent="0.25">
      <c r="A151" s="31" t="s">
        <v>7070</v>
      </c>
      <c r="B151" s="43" t="s">
        <v>5664</v>
      </c>
      <c r="C151" s="42"/>
      <c r="D151" s="42"/>
      <c r="E151" s="57">
        <v>14375</v>
      </c>
    </row>
    <row r="152" spans="1:5" x14ac:dyDescent="0.25">
      <c r="A152" s="31" t="s">
        <v>7069</v>
      </c>
      <c r="B152" s="43" t="s">
        <v>5665</v>
      </c>
      <c r="C152" s="42"/>
      <c r="D152" s="42"/>
      <c r="E152" s="57">
        <v>14375</v>
      </c>
    </row>
    <row r="153" spans="1:5" x14ac:dyDescent="0.25">
      <c r="A153" s="32" t="s">
        <v>5778</v>
      </c>
      <c r="B153" s="44" t="s">
        <v>5720</v>
      </c>
      <c r="C153" s="45"/>
      <c r="D153" s="45"/>
      <c r="E153" s="58">
        <v>86252</v>
      </c>
    </row>
    <row r="154" spans="1:5" x14ac:dyDescent="0.25">
      <c r="A154" s="32" t="s">
        <v>5779</v>
      </c>
      <c r="B154" s="44" t="s">
        <v>5720</v>
      </c>
      <c r="C154" s="45"/>
      <c r="D154" s="45"/>
      <c r="E154" s="58">
        <v>86252</v>
      </c>
    </row>
    <row r="155" spans="1:5" x14ac:dyDescent="0.25">
      <c r="A155" s="33" t="s">
        <v>5720</v>
      </c>
      <c r="B155" s="46" t="s">
        <v>5720</v>
      </c>
      <c r="C155" s="40"/>
      <c r="D155" s="40"/>
      <c r="E155" s="59" t="s">
        <v>5720</v>
      </c>
    </row>
    <row r="156" spans="1:5" x14ac:dyDescent="0.25">
      <c r="A156" s="29" t="s">
        <v>7068</v>
      </c>
      <c r="B156" s="47" t="s">
        <v>7067</v>
      </c>
      <c r="C156" s="40"/>
      <c r="D156" s="40"/>
      <c r="E156" s="55" t="s">
        <v>5724</v>
      </c>
    </row>
    <row r="157" spans="1:5" ht="14.1" customHeight="1" x14ac:dyDescent="0.25">
      <c r="A157" s="48" t="s">
        <v>14919</v>
      </c>
      <c r="B157" s="42"/>
      <c r="C157" s="42"/>
      <c r="D157" s="42"/>
      <c r="E157" s="42"/>
    </row>
    <row r="158" spans="1:5" x14ac:dyDescent="0.25">
      <c r="A158" s="30" t="s">
        <v>5725</v>
      </c>
      <c r="B158" s="49" t="s">
        <v>5726</v>
      </c>
      <c r="C158" s="42"/>
      <c r="D158" s="42"/>
      <c r="E158" s="56" t="s">
        <v>5727</v>
      </c>
    </row>
    <row r="159" spans="1:5" x14ac:dyDescent="0.25">
      <c r="A159" s="31" t="s">
        <v>7066</v>
      </c>
      <c r="B159" s="43" t="s">
        <v>5242</v>
      </c>
      <c r="C159" s="42"/>
      <c r="D159" s="42"/>
      <c r="E159" s="57">
        <v>10556</v>
      </c>
    </row>
    <row r="160" spans="1:5" x14ac:dyDescent="0.25">
      <c r="A160" s="31" t="s">
        <v>7065</v>
      </c>
      <c r="B160" s="43" t="s">
        <v>5243</v>
      </c>
      <c r="C160" s="42"/>
      <c r="D160" s="42"/>
      <c r="E160" s="57">
        <v>9229</v>
      </c>
    </row>
    <row r="161" spans="1:5" x14ac:dyDescent="0.25">
      <c r="A161" s="31" t="s">
        <v>7064</v>
      </c>
      <c r="B161" s="43" t="s">
        <v>5244</v>
      </c>
      <c r="C161" s="42"/>
      <c r="D161" s="42"/>
      <c r="E161" s="57">
        <v>21093</v>
      </c>
    </row>
    <row r="162" spans="1:5" x14ac:dyDescent="0.25">
      <c r="A162" s="32" t="s">
        <v>5778</v>
      </c>
      <c r="B162" s="44" t="s">
        <v>5720</v>
      </c>
      <c r="C162" s="45"/>
      <c r="D162" s="45"/>
      <c r="E162" s="58">
        <v>40878</v>
      </c>
    </row>
    <row r="163" spans="1:5" x14ac:dyDescent="0.25">
      <c r="A163" s="32" t="s">
        <v>5779</v>
      </c>
      <c r="B163" s="44" t="s">
        <v>5720</v>
      </c>
      <c r="C163" s="45"/>
      <c r="D163" s="45"/>
      <c r="E163" s="58">
        <v>40878</v>
      </c>
    </row>
    <row r="164" spans="1:5" x14ac:dyDescent="0.25">
      <c r="A164" s="33" t="s">
        <v>5720</v>
      </c>
      <c r="B164" s="46" t="s">
        <v>5720</v>
      </c>
      <c r="C164" s="40"/>
      <c r="D164" s="40"/>
      <c r="E164" s="59" t="s">
        <v>5720</v>
      </c>
    </row>
    <row r="165" spans="1:5" x14ac:dyDescent="0.25">
      <c r="A165" s="29" t="s">
        <v>7063</v>
      </c>
      <c r="B165" s="47" t="s">
        <v>7062</v>
      </c>
      <c r="C165" s="40"/>
      <c r="D165" s="40"/>
      <c r="E165" s="55" t="s">
        <v>5724</v>
      </c>
    </row>
    <row r="166" spans="1:5" ht="14.1" customHeight="1" x14ac:dyDescent="0.25">
      <c r="A166" s="48" t="s">
        <v>14918</v>
      </c>
      <c r="B166" s="42"/>
      <c r="C166" s="42"/>
      <c r="D166" s="42"/>
      <c r="E166" s="42"/>
    </row>
    <row r="167" spans="1:5" x14ac:dyDescent="0.25">
      <c r="A167" s="30" t="s">
        <v>5725</v>
      </c>
      <c r="B167" s="49" t="s">
        <v>5726</v>
      </c>
      <c r="C167" s="42"/>
      <c r="D167" s="42"/>
      <c r="E167" s="56" t="s">
        <v>5727</v>
      </c>
    </row>
    <row r="168" spans="1:5" x14ac:dyDescent="0.25">
      <c r="A168" s="31" t="s">
        <v>7061</v>
      </c>
      <c r="B168" s="43" t="s">
        <v>5137</v>
      </c>
      <c r="C168" s="42"/>
      <c r="D168" s="42"/>
      <c r="E168" s="57">
        <v>40103</v>
      </c>
    </row>
    <row r="169" spans="1:5" x14ac:dyDescent="0.25">
      <c r="A169" s="31" t="s">
        <v>7060</v>
      </c>
      <c r="B169" s="43" t="s">
        <v>5138</v>
      </c>
      <c r="C169" s="42"/>
      <c r="D169" s="42"/>
      <c r="E169" s="57">
        <v>26528</v>
      </c>
    </row>
    <row r="170" spans="1:5" x14ac:dyDescent="0.25">
      <c r="A170" s="32" t="s">
        <v>5778</v>
      </c>
      <c r="B170" s="44" t="s">
        <v>5720</v>
      </c>
      <c r="C170" s="45"/>
      <c r="D170" s="45"/>
      <c r="E170" s="58">
        <v>66631</v>
      </c>
    </row>
    <row r="171" spans="1:5" x14ac:dyDescent="0.25">
      <c r="A171" s="32" t="s">
        <v>5779</v>
      </c>
      <c r="B171" s="44" t="s">
        <v>5720</v>
      </c>
      <c r="C171" s="45"/>
      <c r="D171" s="45"/>
      <c r="E171" s="58">
        <v>66631</v>
      </c>
    </row>
    <row r="172" spans="1:5" x14ac:dyDescent="0.25">
      <c r="A172" s="33" t="s">
        <v>5720</v>
      </c>
      <c r="B172" s="46" t="s">
        <v>5720</v>
      </c>
      <c r="C172" s="40"/>
      <c r="D172" s="40"/>
      <c r="E172" s="59" t="s">
        <v>5720</v>
      </c>
    </row>
    <row r="173" spans="1:5" x14ac:dyDescent="0.25">
      <c r="A173" s="29" t="s">
        <v>7059</v>
      </c>
      <c r="B173" s="47" t="s">
        <v>7058</v>
      </c>
      <c r="C173" s="40"/>
      <c r="D173" s="40"/>
      <c r="E173" s="55" t="s">
        <v>5724</v>
      </c>
    </row>
    <row r="174" spans="1:5" ht="14.1" customHeight="1" x14ac:dyDescent="0.25">
      <c r="A174" s="48" t="s">
        <v>14917</v>
      </c>
      <c r="B174" s="42"/>
      <c r="C174" s="42"/>
      <c r="D174" s="42"/>
      <c r="E174" s="42"/>
    </row>
    <row r="175" spans="1:5" x14ac:dyDescent="0.25">
      <c r="A175" s="30" t="s">
        <v>5725</v>
      </c>
      <c r="B175" s="49" t="s">
        <v>5726</v>
      </c>
      <c r="C175" s="42"/>
      <c r="D175" s="42"/>
      <c r="E175" s="56" t="s">
        <v>5727</v>
      </c>
    </row>
    <row r="176" spans="1:5" x14ac:dyDescent="0.25">
      <c r="A176" s="31" t="s">
        <v>7057</v>
      </c>
      <c r="B176" s="43" t="s">
        <v>5268</v>
      </c>
      <c r="C176" s="42"/>
      <c r="D176" s="42"/>
      <c r="E176" s="57">
        <v>23818</v>
      </c>
    </row>
    <row r="177" spans="1:5" x14ac:dyDescent="0.25">
      <c r="A177" s="31" t="s">
        <v>7056</v>
      </c>
      <c r="B177" s="43" t="s">
        <v>5269</v>
      </c>
      <c r="C177" s="42"/>
      <c r="D177" s="42"/>
      <c r="E177" s="57">
        <v>13146</v>
      </c>
    </row>
    <row r="178" spans="1:5" x14ac:dyDescent="0.25">
      <c r="A178" s="31" t="s">
        <v>7055</v>
      </c>
      <c r="B178" s="43" t="s">
        <v>5270</v>
      </c>
      <c r="C178" s="42"/>
      <c r="D178" s="42"/>
      <c r="E178" s="57">
        <v>18221</v>
      </c>
    </row>
    <row r="179" spans="1:5" x14ac:dyDescent="0.25">
      <c r="A179" s="32" t="s">
        <v>5778</v>
      </c>
      <c r="B179" s="44" t="s">
        <v>5720</v>
      </c>
      <c r="C179" s="45"/>
      <c r="D179" s="45"/>
      <c r="E179" s="58">
        <v>55185</v>
      </c>
    </row>
    <row r="180" spans="1:5" x14ac:dyDescent="0.25">
      <c r="A180" s="32" t="s">
        <v>5779</v>
      </c>
      <c r="B180" s="44" t="s">
        <v>5720</v>
      </c>
      <c r="C180" s="45"/>
      <c r="D180" s="45"/>
      <c r="E180" s="58">
        <v>55185</v>
      </c>
    </row>
    <row r="181" spans="1:5" x14ac:dyDescent="0.25">
      <c r="A181" s="33" t="s">
        <v>5720</v>
      </c>
      <c r="B181" s="46" t="s">
        <v>5720</v>
      </c>
      <c r="C181" s="40"/>
      <c r="D181" s="40"/>
      <c r="E181" s="59" t="s">
        <v>5720</v>
      </c>
    </row>
    <row r="182" spans="1:5" x14ac:dyDescent="0.25">
      <c r="A182" s="29" t="s">
        <v>7054</v>
      </c>
      <c r="B182" s="47" t="s">
        <v>7053</v>
      </c>
      <c r="C182" s="40"/>
      <c r="D182" s="40"/>
      <c r="E182" s="55" t="s">
        <v>5724</v>
      </c>
    </row>
    <row r="183" spans="1:5" ht="14.1" customHeight="1" x14ac:dyDescent="0.25">
      <c r="A183" s="48" t="s">
        <v>7052</v>
      </c>
      <c r="B183" s="42"/>
      <c r="C183" s="42"/>
      <c r="D183" s="42"/>
      <c r="E183" s="42"/>
    </row>
    <row r="184" spans="1:5" x14ac:dyDescent="0.25">
      <c r="A184" s="30" t="s">
        <v>5725</v>
      </c>
      <c r="B184" s="49" t="s">
        <v>5726</v>
      </c>
      <c r="C184" s="42"/>
      <c r="D184" s="42"/>
      <c r="E184" s="56" t="s">
        <v>5727</v>
      </c>
    </row>
    <row r="185" spans="1:5" x14ac:dyDescent="0.25">
      <c r="A185" s="31" t="s">
        <v>7051</v>
      </c>
      <c r="B185" s="43" t="s">
        <v>4549</v>
      </c>
      <c r="C185" s="42"/>
      <c r="D185" s="42"/>
      <c r="E185" s="57">
        <v>176377</v>
      </c>
    </row>
    <row r="186" spans="1:5" x14ac:dyDescent="0.25">
      <c r="A186" s="31" t="s">
        <v>14916</v>
      </c>
      <c r="B186" s="43" t="s">
        <v>14915</v>
      </c>
      <c r="C186" s="42"/>
      <c r="D186" s="42"/>
      <c r="E186" s="57">
        <v>1712</v>
      </c>
    </row>
    <row r="187" spans="1:5" x14ac:dyDescent="0.25">
      <c r="A187" s="31" t="s">
        <v>7050</v>
      </c>
      <c r="B187" s="43" t="s">
        <v>4550</v>
      </c>
      <c r="C187" s="42"/>
      <c r="D187" s="42"/>
      <c r="E187" s="57">
        <v>17976</v>
      </c>
    </row>
    <row r="188" spans="1:5" x14ac:dyDescent="0.25">
      <c r="A188" s="31" t="s">
        <v>7049</v>
      </c>
      <c r="B188" s="43" t="s">
        <v>4551</v>
      </c>
      <c r="C188" s="42"/>
      <c r="D188" s="42"/>
      <c r="E188" s="57">
        <v>12412</v>
      </c>
    </row>
    <row r="189" spans="1:5" x14ac:dyDescent="0.25">
      <c r="A189" s="32" t="s">
        <v>5778</v>
      </c>
      <c r="B189" s="44" t="s">
        <v>5720</v>
      </c>
      <c r="C189" s="45"/>
      <c r="D189" s="45"/>
      <c r="E189" s="58">
        <v>208477</v>
      </c>
    </row>
    <row r="190" spans="1:5" x14ac:dyDescent="0.25">
      <c r="A190" s="32" t="s">
        <v>5779</v>
      </c>
      <c r="B190" s="44" t="s">
        <v>5720</v>
      </c>
      <c r="C190" s="45"/>
      <c r="D190" s="45"/>
      <c r="E190" s="58">
        <v>208477</v>
      </c>
    </row>
    <row r="191" spans="1:5" x14ac:dyDescent="0.25">
      <c r="A191" s="33" t="s">
        <v>5720</v>
      </c>
      <c r="B191" s="46" t="s">
        <v>5720</v>
      </c>
      <c r="C191" s="40"/>
      <c r="D191" s="40"/>
      <c r="E191" s="59" t="s">
        <v>5720</v>
      </c>
    </row>
    <row r="192" spans="1:5" x14ac:dyDescent="0.25">
      <c r="A192" s="29" t="s">
        <v>7048</v>
      </c>
      <c r="B192" s="47" t="s">
        <v>7047</v>
      </c>
      <c r="C192" s="40"/>
      <c r="D192" s="40"/>
      <c r="E192" s="55" t="s">
        <v>5724</v>
      </c>
    </row>
    <row r="193" spans="1:5" ht="14.1" customHeight="1" x14ac:dyDescent="0.25">
      <c r="A193" s="48" t="s">
        <v>14914</v>
      </c>
      <c r="B193" s="42"/>
      <c r="C193" s="42"/>
      <c r="D193" s="42"/>
      <c r="E193" s="42"/>
    </row>
    <row r="194" spans="1:5" x14ac:dyDescent="0.25">
      <c r="A194" s="30" t="s">
        <v>5725</v>
      </c>
      <c r="B194" s="49" t="s">
        <v>5726</v>
      </c>
      <c r="C194" s="42"/>
      <c r="D194" s="42"/>
      <c r="E194" s="56" t="s">
        <v>5727</v>
      </c>
    </row>
    <row r="195" spans="1:5" x14ac:dyDescent="0.25">
      <c r="A195" s="31" t="s">
        <v>7046</v>
      </c>
      <c r="B195" s="43" t="s">
        <v>3693</v>
      </c>
      <c r="C195" s="42"/>
      <c r="D195" s="42"/>
      <c r="E195" s="57">
        <v>17119</v>
      </c>
    </row>
    <row r="196" spans="1:5" x14ac:dyDescent="0.25">
      <c r="A196" s="31" t="s">
        <v>7045</v>
      </c>
      <c r="B196" s="43" t="s">
        <v>3694</v>
      </c>
      <c r="C196" s="42"/>
      <c r="D196" s="42"/>
      <c r="E196" s="57">
        <v>28831</v>
      </c>
    </row>
    <row r="197" spans="1:5" x14ac:dyDescent="0.25">
      <c r="A197" s="31" t="s">
        <v>7044</v>
      </c>
      <c r="B197" s="43" t="s">
        <v>7043</v>
      </c>
      <c r="C197" s="42"/>
      <c r="D197" s="42"/>
      <c r="E197" s="57">
        <v>1000</v>
      </c>
    </row>
    <row r="198" spans="1:5" x14ac:dyDescent="0.25">
      <c r="A198" s="31" t="s">
        <v>7042</v>
      </c>
      <c r="B198" s="43" t="s">
        <v>3695</v>
      </c>
      <c r="C198" s="42"/>
      <c r="D198" s="42"/>
      <c r="E198" s="57">
        <v>20723</v>
      </c>
    </row>
    <row r="199" spans="1:5" x14ac:dyDescent="0.25">
      <c r="A199" s="31" t="s">
        <v>7041</v>
      </c>
      <c r="B199" s="43" t="s">
        <v>3696</v>
      </c>
      <c r="C199" s="42"/>
      <c r="D199" s="42"/>
      <c r="E199" s="57">
        <v>13965</v>
      </c>
    </row>
    <row r="200" spans="1:5" x14ac:dyDescent="0.25">
      <c r="A200" s="31" t="s">
        <v>7040</v>
      </c>
      <c r="B200" s="43" t="s">
        <v>3697</v>
      </c>
      <c r="C200" s="42"/>
      <c r="D200" s="42"/>
      <c r="E200" s="57">
        <v>61267</v>
      </c>
    </row>
    <row r="201" spans="1:5" x14ac:dyDescent="0.25">
      <c r="A201" s="31" t="s">
        <v>7039</v>
      </c>
      <c r="B201" s="43" t="s">
        <v>7038</v>
      </c>
      <c r="C201" s="42"/>
      <c r="D201" s="42"/>
      <c r="E201" s="57">
        <v>4054</v>
      </c>
    </row>
    <row r="202" spans="1:5" x14ac:dyDescent="0.25">
      <c r="A202" s="31" t="s">
        <v>7037</v>
      </c>
      <c r="B202" s="43" t="s">
        <v>3698</v>
      </c>
      <c r="C202" s="42"/>
      <c r="D202" s="42"/>
      <c r="E202" s="57">
        <v>1000</v>
      </c>
    </row>
    <row r="203" spans="1:5" x14ac:dyDescent="0.25">
      <c r="A203" s="31" t="s">
        <v>7036</v>
      </c>
      <c r="B203" s="43" t="s">
        <v>14913</v>
      </c>
      <c r="C203" s="42"/>
      <c r="D203" s="42"/>
      <c r="E203" s="57">
        <v>1802</v>
      </c>
    </row>
    <row r="204" spans="1:5" x14ac:dyDescent="0.25">
      <c r="A204" s="31" t="s">
        <v>7035</v>
      </c>
      <c r="B204" s="43" t="s">
        <v>3699</v>
      </c>
      <c r="C204" s="42"/>
      <c r="D204" s="42"/>
      <c r="E204" s="57">
        <v>85595</v>
      </c>
    </row>
    <row r="205" spans="1:5" x14ac:dyDescent="0.25">
      <c r="A205" s="31" t="s">
        <v>7034</v>
      </c>
      <c r="B205" s="43" t="s">
        <v>3700</v>
      </c>
      <c r="C205" s="42"/>
      <c r="D205" s="42"/>
      <c r="E205" s="57">
        <v>2703</v>
      </c>
    </row>
    <row r="206" spans="1:5" x14ac:dyDescent="0.25">
      <c r="A206" s="31" t="s">
        <v>7033</v>
      </c>
      <c r="B206" s="43" t="s">
        <v>3701</v>
      </c>
      <c r="C206" s="42"/>
      <c r="D206" s="42"/>
      <c r="E206" s="57">
        <v>7208</v>
      </c>
    </row>
    <row r="207" spans="1:5" x14ac:dyDescent="0.25">
      <c r="A207" s="32" t="s">
        <v>5778</v>
      </c>
      <c r="B207" s="44" t="s">
        <v>5720</v>
      </c>
      <c r="C207" s="45"/>
      <c r="D207" s="45"/>
      <c r="E207" s="58">
        <v>245267</v>
      </c>
    </row>
    <row r="208" spans="1:5" x14ac:dyDescent="0.25">
      <c r="A208" s="32" t="s">
        <v>5779</v>
      </c>
      <c r="B208" s="44" t="s">
        <v>5720</v>
      </c>
      <c r="C208" s="45"/>
      <c r="D208" s="45"/>
      <c r="E208" s="58">
        <v>245267</v>
      </c>
    </row>
    <row r="209" spans="1:5" x14ac:dyDescent="0.25">
      <c r="A209" s="33" t="s">
        <v>5720</v>
      </c>
      <c r="B209" s="46" t="s">
        <v>5720</v>
      </c>
      <c r="C209" s="40"/>
      <c r="D209" s="40"/>
      <c r="E209" s="59" t="s">
        <v>5720</v>
      </c>
    </row>
    <row r="210" spans="1:5" x14ac:dyDescent="0.25">
      <c r="A210" s="29" t="s">
        <v>7032</v>
      </c>
      <c r="B210" s="47" t="s">
        <v>7031</v>
      </c>
      <c r="C210" s="40"/>
      <c r="D210" s="40"/>
      <c r="E210" s="55" t="s">
        <v>5724</v>
      </c>
    </row>
    <row r="211" spans="1:5" ht="14.1" customHeight="1" x14ac:dyDescent="0.25">
      <c r="A211" s="48" t="s">
        <v>14912</v>
      </c>
      <c r="B211" s="42"/>
      <c r="C211" s="42"/>
      <c r="D211" s="42"/>
      <c r="E211" s="42"/>
    </row>
    <row r="212" spans="1:5" x14ac:dyDescent="0.25">
      <c r="A212" s="30" t="s">
        <v>5725</v>
      </c>
      <c r="B212" s="49" t="s">
        <v>5726</v>
      </c>
      <c r="C212" s="42"/>
      <c r="D212" s="42"/>
      <c r="E212" s="56" t="s">
        <v>5727</v>
      </c>
    </row>
    <row r="213" spans="1:5" x14ac:dyDescent="0.25">
      <c r="A213" s="31" t="s">
        <v>7030</v>
      </c>
      <c r="B213" s="43" t="s">
        <v>7029</v>
      </c>
      <c r="C213" s="42"/>
      <c r="D213" s="42"/>
      <c r="E213" s="57">
        <v>2717</v>
      </c>
    </row>
    <row r="214" spans="1:5" x14ac:dyDescent="0.25">
      <c r="A214" s="31" t="s">
        <v>7028</v>
      </c>
      <c r="B214" s="43" t="s">
        <v>4552</v>
      </c>
      <c r="C214" s="42"/>
      <c r="D214" s="42"/>
      <c r="E214" s="57">
        <v>70428</v>
      </c>
    </row>
    <row r="215" spans="1:5" x14ac:dyDescent="0.25">
      <c r="A215" s="31" t="s">
        <v>7027</v>
      </c>
      <c r="B215" s="43" t="s">
        <v>4553</v>
      </c>
      <c r="C215" s="42"/>
      <c r="D215" s="42"/>
      <c r="E215" s="57">
        <v>71861</v>
      </c>
    </row>
    <row r="216" spans="1:5" x14ac:dyDescent="0.25">
      <c r="A216" s="31" t="s">
        <v>7026</v>
      </c>
      <c r="B216" s="43" t="s">
        <v>4554</v>
      </c>
      <c r="C216" s="42"/>
      <c r="D216" s="42"/>
      <c r="E216" s="57">
        <v>18480</v>
      </c>
    </row>
    <row r="217" spans="1:5" x14ac:dyDescent="0.25">
      <c r="A217" s="31" t="s">
        <v>7025</v>
      </c>
      <c r="B217" s="43" t="s">
        <v>4555</v>
      </c>
      <c r="C217" s="42"/>
      <c r="D217" s="42"/>
      <c r="E217" s="57">
        <v>7732</v>
      </c>
    </row>
    <row r="218" spans="1:5" x14ac:dyDescent="0.25">
      <c r="A218" s="31" t="s">
        <v>7024</v>
      </c>
      <c r="B218" s="43" t="s">
        <v>4556</v>
      </c>
      <c r="C218" s="42"/>
      <c r="D218" s="42"/>
      <c r="E218" s="57">
        <v>12031</v>
      </c>
    </row>
    <row r="219" spans="1:5" x14ac:dyDescent="0.25">
      <c r="A219" s="31" t="s">
        <v>7023</v>
      </c>
      <c r="B219" s="43" t="s">
        <v>4557</v>
      </c>
      <c r="C219" s="42"/>
      <c r="D219" s="42"/>
      <c r="E219" s="57">
        <v>10240</v>
      </c>
    </row>
    <row r="220" spans="1:5" x14ac:dyDescent="0.25">
      <c r="A220" s="31" t="s">
        <v>7022</v>
      </c>
      <c r="B220" s="43" t="s">
        <v>4558</v>
      </c>
      <c r="C220" s="42"/>
      <c r="D220" s="42"/>
      <c r="E220" s="57">
        <v>21346</v>
      </c>
    </row>
    <row r="221" spans="1:5" x14ac:dyDescent="0.25">
      <c r="A221" s="31" t="s">
        <v>7021</v>
      </c>
      <c r="B221" s="43" t="s">
        <v>4559</v>
      </c>
      <c r="C221" s="42"/>
      <c r="D221" s="42"/>
      <c r="E221" s="57">
        <v>4508</v>
      </c>
    </row>
    <row r="222" spans="1:5" x14ac:dyDescent="0.25">
      <c r="A222" s="31" t="s">
        <v>7020</v>
      </c>
      <c r="B222" s="43" t="s">
        <v>4560</v>
      </c>
      <c r="C222" s="42"/>
      <c r="D222" s="42"/>
      <c r="E222" s="57">
        <v>3791</v>
      </c>
    </row>
    <row r="223" spans="1:5" x14ac:dyDescent="0.25">
      <c r="A223" s="31" t="s">
        <v>7019</v>
      </c>
      <c r="B223" s="43" t="s">
        <v>4561</v>
      </c>
      <c r="C223" s="42"/>
      <c r="D223" s="42"/>
      <c r="E223" s="57">
        <v>12031</v>
      </c>
    </row>
    <row r="224" spans="1:5" x14ac:dyDescent="0.25">
      <c r="A224" s="31" t="s">
        <v>7018</v>
      </c>
      <c r="B224" s="43" t="s">
        <v>4562</v>
      </c>
      <c r="C224" s="42"/>
      <c r="D224" s="42"/>
      <c r="E224" s="57">
        <v>110913</v>
      </c>
    </row>
    <row r="225" spans="1:5" x14ac:dyDescent="0.25">
      <c r="A225" s="31" t="s">
        <v>7017</v>
      </c>
      <c r="B225" s="43" t="s">
        <v>4563</v>
      </c>
      <c r="C225" s="42"/>
      <c r="D225" s="42"/>
      <c r="E225" s="57">
        <v>14181</v>
      </c>
    </row>
    <row r="226" spans="1:5" x14ac:dyDescent="0.25">
      <c r="A226" s="31" t="s">
        <v>7016</v>
      </c>
      <c r="B226" s="43" t="s">
        <v>4564</v>
      </c>
      <c r="C226" s="42"/>
      <c r="D226" s="42"/>
      <c r="E226" s="57">
        <v>8090</v>
      </c>
    </row>
    <row r="227" spans="1:5" x14ac:dyDescent="0.25">
      <c r="A227" s="31" t="s">
        <v>7015</v>
      </c>
      <c r="B227" s="43" t="s">
        <v>7014</v>
      </c>
      <c r="C227" s="42"/>
      <c r="D227" s="42"/>
      <c r="E227" s="57">
        <v>31019</v>
      </c>
    </row>
    <row r="228" spans="1:5" x14ac:dyDescent="0.25">
      <c r="A228" s="31" t="s">
        <v>7013</v>
      </c>
      <c r="B228" s="43" t="s">
        <v>4565</v>
      </c>
      <c r="C228" s="42"/>
      <c r="D228" s="42"/>
      <c r="E228" s="57">
        <v>61113</v>
      </c>
    </row>
    <row r="229" spans="1:5" x14ac:dyDescent="0.25">
      <c r="A229" s="31" t="s">
        <v>7012</v>
      </c>
      <c r="B229" s="43" t="s">
        <v>4566</v>
      </c>
      <c r="C229" s="42"/>
      <c r="D229" s="42"/>
      <c r="E229" s="57">
        <v>2717</v>
      </c>
    </row>
    <row r="230" spans="1:5" x14ac:dyDescent="0.25">
      <c r="A230" s="31" t="s">
        <v>7011</v>
      </c>
      <c r="B230" s="43" t="s">
        <v>4567</v>
      </c>
      <c r="C230" s="42"/>
      <c r="D230" s="42"/>
      <c r="E230" s="57">
        <v>10957</v>
      </c>
    </row>
    <row r="231" spans="1:5" x14ac:dyDescent="0.25">
      <c r="A231" s="31" t="s">
        <v>7010</v>
      </c>
      <c r="B231" s="43" t="s">
        <v>4568</v>
      </c>
      <c r="C231" s="42"/>
      <c r="D231" s="42"/>
      <c r="E231" s="57">
        <v>11315</v>
      </c>
    </row>
    <row r="232" spans="1:5" x14ac:dyDescent="0.25">
      <c r="A232" s="31" t="s">
        <v>7009</v>
      </c>
      <c r="B232" s="43" t="s">
        <v>4569</v>
      </c>
      <c r="C232" s="42"/>
      <c r="D232" s="42"/>
      <c r="E232" s="57">
        <v>83683</v>
      </c>
    </row>
    <row r="233" spans="1:5" x14ac:dyDescent="0.25">
      <c r="A233" s="31" t="s">
        <v>7008</v>
      </c>
      <c r="B233" s="43" t="s">
        <v>4570</v>
      </c>
      <c r="C233" s="42"/>
      <c r="D233" s="42"/>
      <c r="E233" s="57">
        <v>33885</v>
      </c>
    </row>
    <row r="234" spans="1:5" x14ac:dyDescent="0.25">
      <c r="A234" s="31" t="s">
        <v>7007</v>
      </c>
      <c r="B234" s="43" t="s">
        <v>4571</v>
      </c>
      <c r="C234" s="42"/>
      <c r="D234" s="42"/>
      <c r="E234" s="57">
        <v>58963</v>
      </c>
    </row>
    <row r="235" spans="1:5" x14ac:dyDescent="0.25">
      <c r="A235" s="31" t="s">
        <v>7006</v>
      </c>
      <c r="B235" s="43" t="s">
        <v>4572</v>
      </c>
      <c r="C235" s="42"/>
      <c r="D235" s="42"/>
      <c r="E235" s="57">
        <v>4508</v>
      </c>
    </row>
    <row r="236" spans="1:5" x14ac:dyDescent="0.25">
      <c r="A236" s="31" t="s">
        <v>7005</v>
      </c>
      <c r="B236" s="43" t="s">
        <v>7004</v>
      </c>
      <c r="C236" s="42"/>
      <c r="D236" s="42"/>
      <c r="E236" s="57">
        <v>2358</v>
      </c>
    </row>
    <row r="237" spans="1:5" x14ac:dyDescent="0.25">
      <c r="A237" s="31" t="s">
        <v>7003</v>
      </c>
      <c r="B237" s="43" t="s">
        <v>4573</v>
      </c>
      <c r="C237" s="42"/>
      <c r="D237" s="42"/>
      <c r="E237" s="57">
        <v>21704</v>
      </c>
    </row>
    <row r="238" spans="1:5" x14ac:dyDescent="0.25">
      <c r="A238" s="31" t="s">
        <v>7002</v>
      </c>
      <c r="B238" s="43" t="s">
        <v>4574</v>
      </c>
      <c r="C238" s="42"/>
      <c r="D238" s="42"/>
      <c r="E238" s="57">
        <v>2717</v>
      </c>
    </row>
    <row r="239" spans="1:5" x14ac:dyDescent="0.25">
      <c r="A239" s="32" t="s">
        <v>5778</v>
      </c>
      <c r="B239" s="44" t="s">
        <v>5720</v>
      </c>
      <c r="C239" s="45"/>
      <c r="D239" s="45"/>
      <c r="E239" s="58">
        <v>693288</v>
      </c>
    </row>
    <row r="240" spans="1:5" x14ac:dyDescent="0.25">
      <c r="A240" s="32" t="s">
        <v>5779</v>
      </c>
      <c r="B240" s="44" t="s">
        <v>5720</v>
      </c>
      <c r="C240" s="45"/>
      <c r="D240" s="45"/>
      <c r="E240" s="58">
        <v>693288</v>
      </c>
    </row>
    <row r="241" spans="1:5" x14ac:dyDescent="0.25">
      <c r="A241" s="33" t="s">
        <v>5720</v>
      </c>
      <c r="B241" s="46" t="s">
        <v>5720</v>
      </c>
      <c r="C241" s="40"/>
      <c r="D241" s="40"/>
      <c r="E241" s="59" t="s">
        <v>5720</v>
      </c>
    </row>
    <row r="242" spans="1:5" x14ac:dyDescent="0.25">
      <c r="A242" s="29" t="s">
        <v>7001</v>
      </c>
      <c r="B242" s="47" t="s">
        <v>7000</v>
      </c>
      <c r="C242" s="40"/>
      <c r="D242" s="40"/>
      <c r="E242" s="55" t="s">
        <v>5724</v>
      </c>
    </row>
    <row r="243" spans="1:5" ht="14.1" customHeight="1" x14ac:dyDescent="0.25">
      <c r="A243" s="48" t="s">
        <v>14911</v>
      </c>
      <c r="B243" s="42"/>
      <c r="C243" s="42"/>
      <c r="D243" s="42"/>
      <c r="E243" s="42"/>
    </row>
    <row r="244" spans="1:5" x14ac:dyDescent="0.25">
      <c r="A244" s="30" t="s">
        <v>5725</v>
      </c>
      <c r="B244" s="49" t="s">
        <v>5726</v>
      </c>
      <c r="C244" s="42"/>
      <c r="D244" s="42"/>
      <c r="E244" s="56" t="s">
        <v>5727</v>
      </c>
    </row>
    <row r="245" spans="1:5" x14ac:dyDescent="0.25">
      <c r="A245" s="31" t="s">
        <v>14910</v>
      </c>
      <c r="B245" s="43" t="s">
        <v>14909</v>
      </c>
      <c r="C245" s="42"/>
      <c r="D245" s="42"/>
      <c r="E245" s="57">
        <v>4580</v>
      </c>
    </row>
    <row r="246" spans="1:5" x14ac:dyDescent="0.25">
      <c r="A246" s="31" t="s">
        <v>6999</v>
      </c>
      <c r="B246" s="43" t="s">
        <v>5583</v>
      </c>
      <c r="C246" s="42"/>
      <c r="D246" s="42"/>
      <c r="E246" s="57">
        <v>17354</v>
      </c>
    </row>
    <row r="247" spans="1:5" x14ac:dyDescent="0.25">
      <c r="A247" s="31" t="s">
        <v>6998</v>
      </c>
      <c r="B247" s="43" t="s">
        <v>5584</v>
      </c>
      <c r="C247" s="42"/>
      <c r="D247" s="42"/>
      <c r="E247" s="57">
        <v>30477</v>
      </c>
    </row>
    <row r="248" spans="1:5" x14ac:dyDescent="0.25">
      <c r="A248" s="31" t="s">
        <v>6997</v>
      </c>
      <c r="B248" s="43" t="s">
        <v>14908</v>
      </c>
      <c r="C248" s="42"/>
      <c r="D248" s="42"/>
      <c r="E248" s="57">
        <v>23342</v>
      </c>
    </row>
    <row r="249" spans="1:5" x14ac:dyDescent="0.25">
      <c r="A249" s="31" t="s">
        <v>6996</v>
      </c>
      <c r="B249" s="43" t="s">
        <v>5585</v>
      </c>
      <c r="C249" s="42"/>
      <c r="D249" s="42"/>
      <c r="E249" s="57">
        <v>44475</v>
      </c>
    </row>
    <row r="250" spans="1:5" x14ac:dyDescent="0.25">
      <c r="A250" s="31" t="s">
        <v>6995</v>
      </c>
      <c r="B250" s="43" t="s">
        <v>5586</v>
      </c>
      <c r="C250" s="42"/>
      <c r="D250" s="42"/>
      <c r="E250" s="57">
        <v>12043</v>
      </c>
    </row>
    <row r="251" spans="1:5" x14ac:dyDescent="0.25">
      <c r="A251" s="31" t="s">
        <v>6994</v>
      </c>
      <c r="B251" s="43" t="s">
        <v>5587</v>
      </c>
      <c r="C251" s="42"/>
      <c r="D251" s="42"/>
      <c r="E251" s="57">
        <v>19306</v>
      </c>
    </row>
    <row r="252" spans="1:5" x14ac:dyDescent="0.25">
      <c r="A252" s="31" t="s">
        <v>6993</v>
      </c>
      <c r="B252" s="43" t="s">
        <v>5588</v>
      </c>
      <c r="C252" s="42"/>
      <c r="D252" s="42"/>
      <c r="E252" s="57">
        <v>19597</v>
      </c>
    </row>
    <row r="253" spans="1:5" x14ac:dyDescent="0.25">
      <c r="A253" s="31" t="s">
        <v>6992</v>
      </c>
      <c r="B253" s="43" t="s">
        <v>5589</v>
      </c>
      <c r="C253" s="42"/>
      <c r="D253" s="42"/>
      <c r="E253" s="57">
        <v>20134</v>
      </c>
    </row>
    <row r="254" spans="1:5" x14ac:dyDescent="0.25">
      <c r="A254" s="32" t="s">
        <v>5778</v>
      </c>
      <c r="B254" s="44" t="s">
        <v>5720</v>
      </c>
      <c r="C254" s="45"/>
      <c r="D254" s="45"/>
      <c r="E254" s="58">
        <v>191308</v>
      </c>
    </row>
    <row r="255" spans="1:5" x14ac:dyDescent="0.25">
      <c r="A255" s="32" t="s">
        <v>5779</v>
      </c>
      <c r="B255" s="44" t="s">
        <v>5720</v>
      </c>
      <c r="C255" s="45"/>
      <c r="D255" s="45"/>
      <c r="E255" s="58">
        <v>191308</v>
      </c>
    </row>
    <row r="256" spans="1:5" x14ac:dyDescent="0.25">
      <c r="A256" s="33" t="s">
        <v>5720</v>
      </c>
      <c r="B256" s="46" t="s">
        <v>5720</v>
      </c>
      <c r="C256" s="40"/>
      <c r="D256" s="40"/>
      <c r="E256" s="59" t="s">
        <v>5720</v>
      </c>
    </row>
    <row r="257" spans="1:5" x14ac:dyDescent="0.25">
      <c r="A257" s="29" t="s">
        <v>6991</v>
      </c>
      <c r="B257" s="47" t="s">
        <v>6990</v>
      </c>
      <c r="C257" s="40"/>
      <c r="D257" s="40"/>
      <c r="E257" s="55" t="s">
        <v>5724</v>
      </c>
    </row>
    <row r="258" spans="1:5" ht="14.1" customHeight="1" x14ac:dyDescent="0.25">
      <c r="A258" s="48" t="s">
        <v>14907</v>
      </c>
      <c r="B258" s="42"/>
      <c r="C258" s="42"/>
      <c r="D258" s="42"/>
      <c r="E258" s="42"/>
    </row>
    <row r="259" spans="1:5" x14ac:dyDescent="0.25">
      <c r="A259" s="30" t="s">
        <v>5725</v>
      </c>
      <c r="B259" s="49" t="s">
        <v>5726</v>
      </c>
      <c r="C259" s="42"/>
      <c r="D259" s="42"/>
      <c r="E259" s="56" t="s">
        <v>5727</v>
      </c>
    </row>
    <row r="260" spans="1:5" x14ac:dyDescent="0.25">
      <c r="A260" s="31" t="s">
        <v>6989</v>
      </c>
      <c r="B260" s="43" t="s">
        <v>4725</v>
      </c>
      <c r="C260" s="42"/>
      <c r="D260" s="42"/>
      <c r="E260" s="57">
        <v>63702</v>
      </c>
    </row>
    <row r="261" spans="1:5" x14ac:dyDescent="0.25">
      <c r="A261" s="31" t="s">
        <v>6988</v>
      </c>
      <c r="B261" s="43" t="s">
        <v>14906</v>
      </c>
      <c r="C261" s="42"/>
      <c r="D261" s="42"/>
      <c r="E261" s="57">
        <v>48291</v>
      </c>
    </row>
    <row r="262" spans="1:5" x14ac:dyDescent="0.25">
      <c r="A262" s="31" t="s">
        <v>6987</v>
      </c>
      <c r="B262" s="43" t="s">
        <v>4726</v>
      </c>
      <c r="C262" s="42"/>
      <c r="D262" s="42"/>
      <c r="E262" s="57">
        <v>7273</v>
      </c>
    </row>
    <row r="263" spans="1:5" x14ac:dyDescent="0.25">
      <c r="A263" s="31" t="s">
        <v>6986</v>
      </c>
      <c r="B263" s="43" t="s">
        <v>4739</v>
      </c>
      <c r="C263" s="42"/>
      <c r="D263" s="42"/>
      <c r="E263" s="57">
        <v>15384</v>
      </c>
    </row>
    <row r="264" spans="1:5" x14ac:dyDescent="0.25">
      <c r="A264" s="31" t="s">
        <v>6985</v>
      </c>
      <c r="B264" s="43" t="s">
        <v>4740</v>
      </c>
      <c r="C264" s="42"/>
      <c r="D264" s="42"/>
      <c r="E264" s="57">
        <v>15384</v>
      </c>
    </row>
    <row r="265" spans="1:5" x14ac:dyDescent="0.25">
      <c r="A265" s="31" t="s">
        <v>6984</v>
      </c>
      <c r="B265" s="43" t="s">
        <v>4727</v>
      </c>
      <c r="C265" s="42"/>
      <c r="D265" s="42"/>
      <c r="E265" s="57">
        <v>71696</v>
      </c>
    </row>
    <row r="266" spans="1:5" x14ac:dyDescent="0.25">
      <c r="A266" s="31" t="s">
        <v>6983</v>
      </c>
      <c r="B266" s="43" t="s">
        <v>4728</v>
      </c>
      <c r="C266" s="42"/>
      <c r="D266" s="42"/>
      <c r="E266" s="57">
        <v>1000</v>
      </c>
    </row>
    <row r="267" spans="1:5" x14ac:dyDescent="0.25">
      <c r="A267" s="31" t="s">
        <v>6982</v>
      </c>
      <c r="B267" s="43" t="s">
        <v>4729</v>
      </c>
      <c r="C267" s="42"/>
      <c r="D267" s="42"/>
      <c r="E267" s="57">
        <v>8480</v>
      </c>
    </row>
    <row r="268" spans="1:5" x14ac:dyDescent="0.25">
      <c r="A268" s="31" t="s">
        <v>6981</v>
      </c>
      <c r="B268" s="43" t="s">
        <v>4730</v>
      </c>
      <c r="C268" s="42"/>
      <c r="D268" s="42"/>
      <c r="E268" s="57">
        <v>15343</v>
      </c>
    </row>
    <row r="269" spans="1:5" x14ac:dyDescent="0.25">
      <c r="A269" s="31" t="s">
        <v>6980</v>
      </c>
      <c r="B269" s="43" t="s">
        <v>4731</v>
      </c>
      <c r="C269" s="42"/>
      <c r="D269" s="42"/>
      <c r="E269" s="57">
        <v>23788</v>
      </c>
    </row>
    <row r="270" spans="1:5" x14ac:dyDescent="0.25">
      <c r="A270" s="31" t="s">
        <v>6979</v>
      </c>
      <c r="B270" s="43" t="s">
        <v>4732</v>
      </c>
      <c r="C270" s="42"/>
      <c r="D270" s="42"/>
      <c r="E270" s="57">
        <v>8721</v>
      </c>
    </row>
    <row r="271" spans="1:5" x14ac:dyDescent="0.25">
      <c r="A271" s="31" t="s">
        <v>6978</v>
      </c>
      <c r="B271" s="43" t="s">
        <v>6977</v>
      </c>
      <c r="C271" s="42"/>
      <c r="D271" s="42"/>
      <c r="E271" s="57">
        <v>4619</v>
      </c>
    </row>
    <row r="272" spans="1:5" x14ac:dyDescent="0.25">
      <c r="A272" s="31" t="s">
        <v>6976</v>
      </c>
      <c r="B272" s="43" t="s">
        <v>4733</v>
      </c>
      <c r="C272" s="42"/>
      <c r="D272" s="42"/>
      <c r="E272" s="57">
        <v>33573</v>
      </c>
    </row>
    <row r="273" spans="1:5" x14ac:dyDescent="0.25">
      <c r="A273" s="31" t="s">
        <v>6975</v>
      </c>
      <c r="B273" s="43" t="s">
        <v>4734</v>
      </c>
      <c r="C273" s="42"/>
      <c r="D273" s="42"/>
      <c r="E273" s="57">
        <v>118023</v>
      </c>
    </row>
    <row r="274" spans="1:5" x14ac:dyDescent="0.25">
      <c r="A274" s="31" t="s">
        <v>6974</v>
      </c>
      <c r="B274" s="43" t="s">
        <v>4735</v>
      </c>
      <c r="C274" s="42"/>
      <c r="D274" s="42"/>
      <c r="E274" s="57">
        <v>6308</v>
      </c>
    </row>
    <row r="275" spans="1:5" x14ac:dyDescent="0.25">
      <c r="A275" s="31" t="s">
        <v>6973</v>
      </c>
      <c r="B275" s="43" t="s">
        <v>4736</v>
      </c>
      <c r="C275" s="42"/>
      <c r="D275" s="42"/>
      <c r="E275" s="57">
        <v>2930</v>
      </c>
    </row>
    <row r="276" spans="1:5" x14ac:dyDescent="0.25">
      <c r="A276" s="31" t="s">
        <v>6972</v>
      </c>
      <c r="B276" s="43" t="s">
        <v>4737</v>
      </c>
      <c r="C276" s="42"/>
      <c r="D276" s="42"/>
      <c r="E276" s="57">
        <v>10893</v>
      </c>
    </row>
    <row r="277" spans="1:5" x14ac:dyDescent="0.25">
      <c r="A277" s="31" t="s">
        <v>6971</v>
      </c>
      <c r="B277" s="43" t="s">
        <v>4738</v>
      </c>
      <c r="C277" s="42"/>
      <c r="D277" s="42"/>
      <c r="E277" s="57">
        <v>4861</v>
      </c>
    </row>
    <row r="278" spans="1:5" x14ac:dyDescent="0.25">
      <c r="A278" s="31" t="s">
        <v>6970</v>
      </c>
      <c r="B278" s="43" t="s">
        <v>6969</v>
      </c>
      <c r="C278" s="42"/>
      <c r="D278" s="42"/>
      <c r="E278" s="57">
        <v>1242</v>
      </c>
    </row>
    <row r="279" spans="1:5" x14ac:dyDescent="0.25">
      <c r="A279" s="32" t="s">
        <v>5778</v>
      </c>
      <c r="B279" s="44" t="s">
        <v>5720</v>
      </c>
      <c r="C279" s="45"/>
      <c r="D279" s="45"/>
      <c r="E279" s="58">
        <v>461511</v>
      </c>
    </row>
    <row r="280" spans="1:5" x14ac:dyDescent="0.25">
      <c r="A280" s="32" t="s">
        <v>5779</v>
      </c>
      <c r="B280" s="44" t="s">
        <v>5720</v>
      </c>
      <c r="C280" s="45"/>
      <c r="D280" s="45"/>
      <c r="E280" s="58">
        <v>461511</v>
      </c>
    </row>
    <row r="281" spans="1:5" x14ac:dyDescent="0.25">
      <c r="A281" s="33" t="s">
        <v>5720</v>
      </c>
      <c r="B281" s="46" t="s">
        <v>5720</v>
      </c>
      <c r="C281" s="40"/>
      <c r="D281" s="40"/>
      <c r="E281" s="59" t="s">
        <v>5720</v>
      </c>
    </row>
    <row r="282" spans="1:5" x14ac:dyDescent="0.25">
      <c r="A282" s="29" t="s">
        <v>6968</v>
      </c>
      <c r="B282" s="47" t="s">
        <v>6967</v>
      </c>
      <c r="C282" s="40"/>
      <c r="D282" s="40"/>
      <c r="E282" s="55" t="s">
        <v>5724</v>
      </c>
    </row>
    <row r="283" spans="1:5" ht="14.1" customHeight="1" x14ac:dyDescent="0.25">
      <c r="A283" s="48" t="s">
        <v>14905</v>
      </c>
      <c r="B283" s="42"/>
      <c r="C283" s="42"/>
      <c r="D283" s="42"/>
      <c r="E283" s="42"/>
    </row>
    <row r="284" spans="1:5" x14ac:dyDescent="0.25">
      <c r="A284" s="30" t="s">
        <v>5725</v>
      </c>
      <c r="B284" s="49" t="s">
        <v>5726</v>
      </c>
      <c r="C284" s="42"/>
      <c r="D284" s="42"/>
      <c r="E284" s="56" t="s">
        <v>5727</v>
      </c>
    </row>
    <row r="285" spans="1:5" x14ac:dyDescent="0.25">
      <c r="A285" s="31" t="s">
        <v>6966</v>
      </c>
      <c r="B285" s="43" t="s">
        <v>3584</v>
      </c>
      <c r="C285" s="42"/>
      <c r="D285" s="42"/>
      <c r="E285" s="57">
        <v>19000</v>
      </c>
    </row>
    <row r="286" spans="1:5" x14ac:dyDescent="0.25">
      <c r="A286" s="31" t="s">
        <v>6965</v>
      </c>
      <c r="B286" s="43" t="s">
        <v>3585</v>
      </c>
      <c r="C286" s="42"/>
      <c r="D286" s="42"/>
      <c r="E286" s="57">
        <v>4000</v>
      </c>
    </row>
    <row r="287" spans="1:5" x14ac:dyDescent="0.25">
      <c r="A287" s="31" t="s">
        <v>6964</v>
      </c>
      <c r="B287" s="43" t="s">
        <v>3586</v>
      </c>
      <c r="C287" s="42"/>
      <c r="D287" s="42"/>
      <c r="E287" s="57">
        <v>15961</v>
      </c>
    </row>
    <row r="288" spans="1:5" x14ac:dyDescent="0.25">
      <c r="A288" s="31" t="s">
        <v>6963</v>
      </c>
      <c r="B288" s="43" t="s">
        <v>3587</v>
      </c>
      <c r="C288" s="42"/>
      <c r="D288" s="42"/>
      <c r="E288" s="57">
        <v>34000</v>
      </c>
    </row>
    <row r="289" spans="1:5" x14ac:dyDescent="0.25">
      <c r="A289" s="31" t="s">
        <v>6962</v>
      </c>
      <c r="B289" s="43" t="s">
        <v>3590</v>
      </c>
      <c r="C289" s="42"/>
      <c r="D289" s="42"/>
      <c r="E289" s="57">
        <v>4000</v>
      </c>
    </row>
    <row r="290" spans="1:5" x14ac:dyDescent="0.25">
      <c r="A290" s="31" t="s">
        <v>6961</v>
      </c>
      <c r="B290" s="43" t="s">
        <v>3588</v>
      </c>
      <c r="C290" s="42"/>
      <c r="D290" s="42"/>
      <c r="E290" s="57">
        <v>15000</v>
      </c>
    </row>
    <row r="291" spans="1:5" x14ac:dyDescent="0.25">
      <c r="A291" s="31" t="s">
        <v>6960</v>
      </c>
      <c r="B291" s="43" t="s">
        <v>3589</v>
      </c>
      <c r="C291" s="42"/>
      <c r="D291" s="42"/>
      <c r="E291" s="57">
        <v>18000</v>
      </c>
    </row>
    <row r="292" spans="1:5" x14ac:dyDescent="0.25">
      <c r="A292" s="32" t="s">
        <v>5778</v>
      </c>
      <c r="B292" s="44" t="s">
        <v>5720</v>
      </c>
      <c r="C292" s="45"/>
      <c r="D292" s="45"/>
      <c r="E292" s="58">
        <v>109961</v>
      </c>
    </row>
    <row r="293" spans="1:5" x14ac:dyDescent="0.25">
      <c r="A293" s="32" t="s">
        <v>5779</v>
      </c>
      <c r="B293" s="44" t="s">
        <v>5720</v>
      </c>
      <c r="C293" s="45"/>
      <c r="D293" s="45"/>
      <c r="E293" s="58">
        <v>109961</v>
      </c>
    </row>
    <row r="294" spans="1:5" x14ac:dyDescent="0.25">
      <c r="A294" s="33" t="s">
        <v>5720</v>
      </c>
      <c r="B294" s="46" t="s">
        <v>5720</v>
      </c>
      <c r="C294" s="40"/>
      <c r="D294" s="40"/>
      <c r="E294" s="59" t="s">
        <v>5720</v>
      </c>
    </row>
    <row r="295" spans="1:5" x14ac:dyDescent="0.25">
      <c r="A295" s="39" t="s">
        <v>6959</v>
      </c>
      <c r="B295" s="40"/>
      <c r="C295" s="40"/>
      <c r="D295" s="40"/>
      <c r="E295" s="59">
        <v>5271197</v>
      </c>
    </row>
    <row r="296" spans="1:5" x14ac:dyDescent="0.25">
      <c r="A296" s="34" t="s">
        <v>5720</v>
      </c>
      <c r="B296" s="41" t="s">
        <v>5720</v>
      </c>
      <c r="C296" s="42"/>
      <c r="D296" s="42"/>
      <c r="E296" s="36" t="s">
        <v>5720</v>
      </c>
    </row>
    <row r="297" spans="1:5" ht="0" hidden="1" customHeight="1" x14ac:dyDescent="0.25"/>
  </sheetData>
  <mergeCells count="296">
    <mergeCell ref="B296:D296"/>
    <mergeCell ref="B291:D291"/>
    <mergeCell ref="B292:D292"/>
    <mergeCell ref="B293:D293"/>
    <mergeCell ref="B294:D294"/>
    <mergeCell ref="A295:D295"/>
    <mergeCell ref="B286:D286"/>
    <mergeCell ref="B287:D287"/>
    <mergeCell ref="B288:D288"/>
    <mergeCell ref="B289:D289"/>
    <mergeCell ref="B290:D290"/>
    <mergeCell ref="B281:D281"/>
    <mergeCell ref="B282:D282"/>
    <mergeCell ref="A283:E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A258:E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A243:E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A211:E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A193:E193"/>
    <mergeCell ref="B194:D194"/>
    <mergeCell ref="B195:D195"/>
    <mergeCell ref="B186:D186"/>
    <mergeCell ref="B187:D187"/>
    <mergeCell ref="B188:D188"/>
    <mergeCell ref="B189:D189"/>
    <mergeCell ref="B190:D190"/>
    <mergeCell ref="B181:D181"/>
    <mergeCell ref="B182:D182"/>
    <mergeCell ref="A183:E183"/>
    <mergeCell ref="B184:D184"/>
    <mergeCell ref="B185:D185"/>
    <mergeCell ref="B176:D176"/>
    <mergeCell ref="B177:D177"/>
    <mergeCell ref="B178:D178"/>
    <mergeCell ref="B179:D179"/>
    <mergeCell ref="B180:D180"/>
    <mergeCell ref="B171:D171"/>
    <mergeCell ref="B172:D172"/>
    <mergeCell ref="B173:D173"/>
    <mergeCell ref="A174:E174"/>
    <mergeCell ref="B175:D175"/>
    <mergeCell ref="A166:E166"/>
    <mergeCell ref="B167:D167"/>
    <mergeCell ref="B168:D168"/>
    <mergeCell ref="B169:D169"/>
    <mergeCell ref="B170:D170"/>
    <mergeCell ref="B161:D161"/>
    <mergeCell ref="B162:D162"/>
    <mergeCell ref="B163:D163"/>
    <mergeCell ref="B164:D164"/>
    <mergeCell ref="B165:D165"/>
    <mergeCell ref="B156:D156"/>
    <mergeCell ref="A157:E157"/>
    <mergeCell ref="B158:D158"/>
    <mergeCell ref="B159:D159"/>
    <mergeCell ref="B160:D160"/>
    <mergeCell ref="B151:D151"/>
    <mergeCell ref="B152:D152"/>
    <mergeCell ref="B153:D153"/>
    <mergeCell ref="B154:D154"/>
    <mergeCell ref="B155:D155"/>
    <mergeCell ref="A146:E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A135:E135"/>
    <mergeCell ref="B126:D126"/>
    <mergeCell ref="B127:D127"/>
    <mergeCell ref="B128:D128"/>
    <mergeCell ref="B129:D129"/>
    <mergeCell ref="B130:D130"/>
    <mergeCell ref="B121:D121"/>
    <mergeCell ref="B122:D122"/>
    <mergeCell ref="A123:E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A109:E109"/>
    <mergeCell ref="B110:D110"/>
    <mergeCell ref="B101:D101"/>
    <mergeCell ref="B102:D102"/>
    <mergeCell ref="B103:D103"/>
    <mergeCell ref="B104:D104"/>
    <mergeCell ref="B105:D105"/>
    <mergeCell ref="B96:D96"/>
    <mergeCell ref="B97:D97"/>
    <mergeCell ref="B98:D98"/>
    <mergeCell ref="B99:D99"/>
    <mergeCell ref="A100:E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A76:E76"/>
    <mergeCell ref="B77:D77"/>
    <mergeCell ref="B78:D78"/>
    <mergeCell ref="B79:D79"/>
    <mergeCell ref="B80:D80"/>
    <mergeCell ref="B71:D71"/>
    <mergeCell ref="B72:D72"/>
    <mergeCell ref="B73:D73"/>
    <mergeCell ref="B74:D74"/>
    <mergeCell ref="B75:D75"/>
    <mergeCell ref="B66:D66"/>
    <mergeCell ref="A67:E67"/>
    <mergeCell ref="B68:D68"/>
    <mergeCell ref="B69:D69"/>
    <mergeCell ref="B70:D70"/>
    <mergeCell ref="B61:D61"/>
    <mergeCell ref="B62:D62"/>
    <mergeCell ref="B63:D63"/>
    <mergeCell ref="B64:D64"/>
    <mergeCell ref="B65:D65"/>
    <mergeCell ref="B56:D56"/>
    <mergeCell ref="B57:D57"/>
    <mergeCell ref="B58:D58"/>
    <mergeCell ref="A59:E59"/>
    <mergeCell ref="B60:D60"/>
    <mergeCell ref="B51:D51"/>
    <mergeCell ref="B52:D52"/>
    <mergeCell ref="B53:D53"/>
    <mergeCell ref="B54:D54"/>
    <mergeCell ref="B55:D55"/>
    <mergeCell ref="B46:D46"/>
    <mergeCell ref="B47:D47"/>
    <mergeCell ref="B48:D48"/>
    <mergeCell ref="B49:D49"/>
    <mergeCell ref="A50:E50"/>
    <mergeCell ref="B42:D42"/>
    <mergeCell ref="B43:D43"/>
    <mergeCell ref="B44:D44"/>
    <mergeCell ref="B45:D45"/>
    <mergeCell ref="B36:D36"/>
    <mergeCell ref="B37:D37"/>
    <mergeCell ref="B38:D38"/>
    <mergeCell ref="B39:D39"/>
    <mergeCell ref="B40:D40"/>
    <mergeCell ref="B33:D33"/>
    <mergeCell ref="B34:D34"/>
    <mergeCell ref="B35:D35"/>
    <mergeCell ref="B26:D26"/>
    <mergeCell ref="B27:D27"/>
    <mergeCell ref="B28:D28"/>
    <mergeCell ref="B29:D29"/>
    <mergeCell ref="B30:D30"/>
    <mergeCell ref="B41:D41"/>
    <mergeCell ref="B24:D24"/>
    <mergeCell ref="B25:D25"/>
    <mergeCell ref="B16:D16"/>
    <mergeCell ref="B17:D17"/>
    <mergeCell ref="B18:D18"/>
    <mergeCell ref="B19:D19"/>
    <mergeCell ref="B20:D20"/>
    <mergeCell ref="B31:D31"/>
    <mergeCell ref="B32:D32"/>
    <mergeCell ref="B15:D15"/>
    <mergeCell ref="B6:D6"/>
    <mergeCell ref="B7:D7"/>
    <mergeCell ref="B8:D8"/>
    <mergeCell ref="B9:D9"/>
    <mergeCell ref="B10:D10"/>
    <mergeCell ref="B21:D21"/>
    <mergeCell ref="B22:D22"/>
    <mergeCell ref="B23:D23"/>
    <mergeCell ref="A1:F1"/>
    <mergeCell ref="A2:B2"/>
    <mergeCell ref="D2:F2"/>
    <mergeCell ref="B4:D4"/>
    <mergeCell ref="A5:E5"/>
    <mergeCell ref="B11:D11"/>
    <mergeCell ref="B12:D12"/>
    <mergeCell ref="B13:D13"/>
    <mergeCell ref="B14:D14"/>
  </mergeCells>
  <pageMargins left="0.196850393700787" right="0.196850393700787" top="0.196850393700787" bottom="0.39474409448818898" header="0.196850393700787" footer="0.196850393700787"/>
  <pageSetup paperSize="9" orientation="portrait" horizontalDpi="300" verticalDpi="300"/>
  <headerFooter alignWithMargins="0">
    <oddFooter>&amp;L&amp;"Tahoma,Bold"&amp;8 14.12.2018 &amp;R&amp;"Tahoma,Bold"&amp;8 Side 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3C1AB-F434-47F7-89C1-9EEF607D8846}">
  <dimension ref="A1:F446"/>
  <sheetViews>
    <sheetView showGridLines="0" workbookViewId="0">
      <pane ySplit="1" topLeftCell="A2" activePane="bottomLeft" state="frozen"/>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13504</v>
      </c>
      <c r="E2" s="52"/>
      <c r="F2" s="52"/>
    </row>
    <row r="3" spans="1:6" ht="7.15" customHeight="1" x14ac:dyDescent="0.25"/>
    <row r="4" spans="1:6" x14ac:dyDescent="0.25">
      <c r="A4" s="29" t="s">
        <v>13503</v>
      </c>
      <c r="B4" s="47" t="s">
        <v>13502</v>
      </c>
      <c r="C4" s="40"/>
      <c r="D4" s="40"/>
      <c r="E4" s="55" t="s">
        <v>5724</v>
      </c>
    </row>
    <row r="5" spans="1:6" ht="14.1" customHeight="1" x14ac:dyDescent="0.25">
      <c r="A5" s="48" t="s">
        <v>13534</v>
      </c>
      <c r="B5" s="42"/>
      <c r="C5" s="42"/>
      <c r="D5" s="42"/>
      <c r="E5" s="42"/>
    </row>
    <row r="6" spans="1:6" x14ac:dyDescent="0.25">
      <c r="A6" s="30" t="s">
        <v>5725</v>
      </c>
      <c r="B6" s="49" t="s">
        <v>5726</v>
      </c>
      <c r="C6" s="42"/>
      <c r="D6" s="42"/>
      <c r="E6" s="56" t="s">
        <v>5727</v>
      </c>
    </row>
    <row r="7" spans="1:6" x14ac:dyDescent="0.25">
      <c r="A7" s="31" t="s">
        <v>13501</v>
      </c>
      <c r="B7" s="43" t="s">
        <v>4956</v>
      </c>
      <c r="C7" s="42"/>
      <c r="D7" s="42"/>
      <c r="E7" s="57">
        <v>10975</v>
      </c>
    </row>
    <row r="8" spans="1:6" x14ac:dyDescent="0.25">
      <c r="A8" s="31" t="s">
        <v>13500</v>
      </c>
      <c r="B8" s="43" t="s">
        <v>4957</v>
      </c>
      <c r="C8" s="42"/>
      <c r="D8" s="42"/>
      <c r="E8" s="57">
        <v>72288</v>
      </c>
    </row>
    <row r="9" spans="1:6" x14ac:dyDescent="0.25">
      <c r="A9" s="31" t="s">
        <v>13499</v>
      </c>
      <c r="B9" s="43" t="s">
        <v>13498</v>
      </c>
      <c r="C9" s="42"/>
      <c r="D9" s="42"/>
      <c r="E9" s="57">
        <v>9054</v>
      </c>
    </row>
    <row r="10" spans="1:6" x14ac:dyDescent="0.25">
      <c r="A10" s="31" t="s">
        <v>13497</v>
      </c>
      <c r="B10" s="43" t="s">
        <v>4958</v>
      </c>
      <c r="C10" s="42"/>
      <c r="D10" s="42"/>
      <c r="E10" s="57">
        <v>9060</v>
      </c>
    </row>
    <row r="11" spans="1:6" x14ac:dyDescent="0.25">
      <c r="A11" s="32" t="s">
        <v>5778</v>
      </c>
      <c r="B11" s="44" t="s">
        <v>5720</v>
      </c>
      <c r="C11" s="45"/>
      <c r="D11" s="45"/>
      <c r="E11" s="58">
        <v>101377</v>
      </c>
    </row>
    <row r="12" spans="1:6" x14ac:dyDescent="0.25">
      <c r="A12" s="32" t="s">
        <v>5779</v>
      </c>
      <c r="B12" s="44" t="s">
        <v>5720</v>
      </c>
      <c r="C12" s="45"/>
      <c r="D12" s="45"/>
      <c r="E12" s="58">
        <v>101377</v>
      </c>
    </row>
    <row r="13" spans="1:6" x14ac:dyDescent="0.25">
      <c r="A13" s="33" t="s">
        <v>5720</v>
      </c>
      <c r="B13" s="46" t="s">
        <v>5720</v>
      </c>
      <c r="C13" s="40"/>
      <c r="D13" s="40"/>
      <c r="E13" s="59" t="s">
        <v>5720</v>
      </c>
    </row>
    <row r="14" spans="1:6" x14ac:dyDescent="0.25">
      <c r="A14" s="29" t="s">
        <v>13496</v>
      </c>
      <c r="B14" s="47" t="s">
        <v>13495</v>
      </c>
      <c r="C14" s="40"/>
      <c r="D14" s="40"/>
      <c r="E14" s="55" t="s">
        <v>5724</v>
      </c>
    </row>
    <row r="15" spans="1:6" ht="14.1" customHeight="1" x14ac:dyDescent="0.25">
      <c r="A15" s="48" t="s">
        <v>13535</v>
      </c>
      <c r="B15" s="42"/>
      <c r="C15" s="42"/>
      <c r="D15" s="42"/>
      <c r="E15" s="42"/>
    </row>
    <row r="16" spans="1:6" x14ac:dyDescent="0.25">
      <c r="A16" s="30" t="s">
        <v>5725</v>
      </c>
      <c r="B16" s="49" t="s">
        <v>5726</v>
      </c>
      <c r="C16" s="42"/>
      <c r="D16" s="42"/>
      <c r="E16" s="56" t="s">
        <v>5727</v>
      </c>
    </row>
    <row r="17" spans="1:5" x14ac:dyDescent="0.25">
      <c r="A17" s="31" t="s">
        <v>13494</v>
      </c>
      <c r="B17" s="43" t="s">
        <v>13493</v>
      </c>
      <c r="C17" s="42"/>
      <c r="D17" s="42"/>
      <c r="E17" s="57">
        <v>1273</v>
      </c>
    </row>
    <row r="18" spans="1:5" x14ac:dyDescent="0.25">
      <c r="A18" s="31" t="s">
        <v>13492</v>
      </c>
      <c r="B18" s="43" t="s">
        <v>5093</v>
      </c>
      <c r="C18" s="42"/>
      <c r="D18" s="42"/>
      <c r="E18" s="57">
        <v>19558</v>
      </c>
    </row>
    <row r="19" spans="1:5" x14ac:dyDescent="0.25">
      <c r="A19" s="31" t="s">
        <v>13491</v>
      </c>
      <c r="B19" s="43" t="s">
        <v>5094</v>
      </c>
      <c r="C19" s="42"/>
      <c r="D19" s="42"/>
      <c r="E19" s="57">
        <v>16693</v>
      </c>
    </row>
    <row r="20" spans="1:5" x14ac:dyDescent="0.25">
      <c r="A20" s="31" t="s">
        <v>13490</v>
      </c>
      <c r="B20" s="43" t="s">
        <v>5095</v>
      </c>
      <c r="C20" s="42"/>
      <c r="D20" s="42"/>
      <c r="E20" s="57">
        <v>2225</v>
      </c>
    </row>
    <row r="21" spans="1:5" x14ac:dyDescent="0.25">
      <c r="A21" s="31" t="s">
        <v>13489</v>
      </c>
      <c r="B21" s="43" t="s">
        <v>5096</v>
      </c>
      <c r="C21" s="42"/>
      <c r="D21" s="42"/>
      <c r="E21" s="57">
        <v>157359</v>
      </c>
    </row>
    <row r="22" spans="1:5" x14ac:dyDescent="0.25">
      <c r="A22" s="31" t="s">
        <v>13488</v>
      </c>
      <c r="B22" s="43" t="s">
        <v>5097</v>
      </c>
      <c r="C22" s="42"/>
      <c r="D22" s="42"/>
      <c r="E22" s="57">
        <v>19574</v>
      </c>
    </row>
    <row r="23" spans="1:5" x14ac:dyDescent="0.25">
      <c r="A23" s="31" t="s">
        <v>13487</v>
      </c>
      <c r="B23" s="43" t="s">
        <v>5098</v>
      </c>
      <c r="C23" s="42"/>
      <c r="D23" s="42"/>
      <c r="E23" s="57">
        <v>485005</v>
      </c>
    </row>
    <row r="24" spans="1:5" x14ac:dyDescent="0.25">
      <c r="A24" s="31" t="s">
        <v>13486</v>
      </c>
      <c r="B24" s="43" t="s">
        <v>5099</v>
      </c>
      <c r="C24" s="42"/>
      <c r="D24" s="42"/>
      <c r="E24" s="57">
        <v>3033</v>
      </c>
    </row>
    <row r="25" spans="1:5" x14ac:dyDescent="0.25">
      <c r="A25" s="31" t="s">
        <v>13485</v>
      </c>
      <c r="B25" s="43" t="s">
        <v>5100</v>
      </c>
      <c r="C25" s="42"/>
      <c r="D25" s="42"/>
      <c r="E25" s="57">
        <v>1000</v>
      </c>
    </row>
    <row r="26" spans="1:5" x14ac:dyDescent="0.25">
      <c r="A26" s="31" t="s">
        <v>13484</v>
      </c>
      <c r="B26" s="43" t="s">
        <v>13483</v>
      </c>
      <c r="C26" s="42"/>
      <c r="D26" s="42"/>
      <c r="E26" s="57">
        <v>12069</v>
      </c>
    </row>
    <row r="27" spans="1:5" x14ac:dyDescent="0.25">
      <c r="A27" s="31" t="s">
        <v>13482</v>
      </c>
      <c r="B27" s="43" t="s">
        <v>5101</v>
      </c>
      <c r="C27" s="42"/>
      <c r="D27" s="42"/>
      <c r="E27" s="57">
        <v>142469</v>
      </c>
    </row>
    <row r="28" spans="1:5" x14ac:dyDescent="0.25">
      <c r="A28" s="31" t="s">
        <v>13481</v>
      </c>
      <c r="B28" s="43" t="s">
        <v>5102</v>
      </c>
      <c r="C28" s="42"/>
      <c r="D28" s="42"/>
      <c r="E28" s="57">
        <v>16668</v>
      </c>
    </row>
    <row r="29" spans="1:5" x14ac:dyDescent="0.25">
      <c r="A29" s="31" t="s">
        <v>13480</v>
      </c>
      <c r="B29" s="43" t="s">
        <v>5103</v>
      </c>
      <c r="C29" s="42"/>
      <c r="D29" s="42"/>
      <c r="E29" s="57">
        <v>21214</v>
      </c>
    </row>
    <row r="30" spans="1:5" x14ac:dyDescent="0.25">
      <c r="A30" s="31" t="s">
        <v>13479</v>
      </c>
      <c r="B30" s="43" t="s">
        <v>5104</v>
      </c>
      <c r="C30" s="42"/>
      <c r="D30" s="42"/>
      <c r="E30" s="57">
        <v>6836</v>
      </c>
    </row>
    <row r="31" spans="1:5" x14ac:dyDescent="0.25">
      <c r="A31" s="31" t="s">
        <v>13478</v>
      </c>
      <c r="B31" s="43" t="s">
        <v>5105</v>
      </c>
      <c r="C31" s="42"/>
      <c r="D31" s="42"/>
      <c r="E31" s="57">
        <v>29402</v>
      </c>
    </row>
    <row r="32" spans="1:5" x14ac:dyDescent="0.25">
      <c r="A32" s="31" t="s">
        <v>13477</v>
      </c>
      <c r="B32" s="43" t="s">
        <v>5106</v>
      </c>
      <c r="C32" s="42"/>
      <c r="D32" s="42"/>
      <c r="E32" s="57">
        <v>46290</v>
      </c>
    </row>
    <row r="33" spans="1:5" x14ac:dyDescent="0.25">
      <c r="A33" s="31" t="s">
        <v>13476</v>
      </c>
      <c r="B33" s="43" t="s">
        <v>5107</v>
      </c>
      <c r="C33" s="42"/>
      <c r="D33" s="42"/>
      <c r="E33" s="57">
        <v>15716</v>
      </c>
    </row>
    <row r="34" spans="1:5" x14ac:dyDescent="0.25">
      <c r="A34" s="31" t="s">
        <v>13475</v>
      </c>
      <c r="B34" s="43" t="s">
        <v>5108</v>
      </c>
      <c r="C34" s="42"/>
      <c r="D34" s="42"/>
      <c r="E34" s="57">
        <v>28447</v>
      </c>
    </row>
    <row r="35" spans="1:5" x14ac:dyDescent="0.25">
      <c r="A35" s="31" t="s">
        <v>13474</v>
      </c>
      <c r="B35" s="43" t="s">
        <v>13473</v>
      </c>
      <c r="C35" s="42"/>
      <c r="D35" s="42"/>
      <c r="E35" s="57">
        <v>100149</v>
      </c>
    </row>
    <row r="36" spans="1:5" x14ac:dyDescent="0.25">
      <c r="A36" s="31" t="s">
        <v>13472</v>
      </c>
      <c r="B36" s="43" t="s">
        <v>13471</v>
      </c>
      <c r="C36" s="42"/>
      <c r="D36" s="42"/>
      <c r="E36" s="57">
        <v>6519</v>
      </c>
    </row>
    <row r="37" spans="1:5" x14ac:dyDescent="0.25">
      <c r="A37" s="32" t="s">
        <v>5778</v>
      </c>
      <c r="B37" s="44" t="s">
        <v>5720</v>
      </c>
      <c r="C37" s="45"/>
      <c r="D37" s="45"/>
      <c r="E37" s="58">
        <v>1131499</v>
      </c>
    </row>
    <row r="38" spans="1:5" x14ac:dyDescent="0.25">
      <c r="A38" s="32" t="s">
        <v>5779</v>
      </c>
      <c r="B38" s="44" t="s">
        <v>5720</v>
      </c>
      <c r="C38" s="45"/>
      <c r="D38" s="45"/>
      <c r="E38" s="58">
        <v>1131499</v>
      </c>
    </row>
    <row r="39" spans="1:5" x14ac:dyDescent="0.25">
      <c r="A39" s="33" t="s">
        <v>5720</v>
      </c>
      <c r="B39" s="46" t="s">
        <v>5720</v>
      </c>
      <c r="C39" s="40"/>
      <c r="D39" s="40"/>
      <c r="E39" s="59" t="s">
        <v>5720</v>
      </c>
    </row>
    <row r="40" spans="1:5" x14ac:dyDescent="0.25">
      <c r="A40" s="29" t="s">
        <v>13470</v>
      </c>
      <c r="B40" s="47" t="s">
        <v>13469</v>
      </c>
      <c r="C40" s="40"/>
      <c r="D40" s="40"/>
      <c r="E40" s="55" t="s">
        <v>5724</v>
      </c>
    </row>
    <row r="41" spans="1:5" ht="14.1" customHeight="1" x14ac:dyDescent="0.25">
      <c r="A41" s="48" t="s">
        <v>13536</v>
      </c>
      <c r="B41" s="42"/>
      <c r="C41" s="42"/>
      <c r="D41" s="42"/>
      <c r="E41" s="42"/>
    </row>
    <row r="42" spans="1:5" x14ac:dyDescent="0.25">
      <c r="A42" s="30" t="s">
        <v>5725</v>
      </c>
      <c r="B42" s="49" t="s">
        <v>5726</v>
      </c>
      <c r="C42" s="42"/>
      <c r="D42" s="42"/>
      <c r="E42" s="56" t="s">
        <v>5727</v>
      </c>
    </row>
    <row r="43" spans="1:5" x14ac:dyDescent="0.25">
      <c r="A43" s="31" t="s">
        <v>13468</v>
      </c>
      <c r="B43" s="43" t="s">
        <v>3884</v>
      </c>
      <c r="C43" s="42"/>
      <c r="D43" s="42"/>
      <c r="E43" s="57">
        <v>70383</v>
      </c>
    </row>
    <row r="44" spans="1:5" x14ac:dyDescent="0.25">
      <c r="A44" s="31" t="s">
        <v>13467</v>
      </c>
      <c r="B44" s="43" t="s">
        <v>13466</v>
      </c>
      <c r="C44" s="42"/>
      <c r="D44" s="42"/>
      <c r="E44" s="57">
        <v>5000</v>
      </c>
    </row>
    <row r="45" spans="1:5" x14ac:dyDescent="0.25">
      <c r="A45" s="31" t="s">
        <v>13465</v>
      </c>
      <c r="B45" s="43" t="s">
        <v>3885</v>
      </c>
      <c r="C45" s="42"/>
      <c r="D45" s="42"/>
      <c r="E45" s="57">
        <v>1500</v>
      </c>
    </row>
    <row r="46" spans="1:5" x14ac:dyDescent="0.25">
      <c r="A46" s="31" t="s">
        <v>13464</v>
      </c>
      <c r="B46" s="43" t="s">
        <v>3886</v>
      </c>
      <c r="C46" s="42"/>
      <c r="D46" s="42"/>
      <c r="E46" s="57">
        <v>19115</v>
      </c>
    </row>
    <row r="47" spans="1:5" x14ac:dyDescent="0.25">
      <c r="A47" s="31" t="s">
        <v>13463</v>
      </c>
      <c r="B47" s="43" t="s">
        <v>3887</v>
      </c>
      <c r="C47" s="42"/>
      <c r="D47" s="42"/>
      <c r="E47" s="57">
        <v>48845</v>
      </c>
    </row>
    <row r="48" spans="1:5" x14ac:dyDescent="0.25">
      <c r="A48" s="31" t="s">
        <v>13462</v>
      </c>
      <c r="B48" s="43" t="s">
        <v>3888</v>
      </c>
      <c r="C48" s="42"/>
      <c r="D48" s="42"/>
      <c r="E48" s="57">
        <v>25453</v>
      </c>
    </row>
    <row r="49" spans="1:5" x14ac:dyDescent="0.25">
      <c r="A49" s="31" t="s">
        <v>13461</v>
      </c>
      <c r="B49" s="43" t="s">
        <v>3889</v>
      </c>
      <c r="C49" s="42"/>
      <c r="D49" s="42"/>
      <c r="E49" s="57">
        <v>239408</v>
      </c>
    </row>
    <row r="50" spans="1:5" x14ac:dyDescent="0.25">
      <c r="A50" s="31" t="s">
        <v>13460</v>
      </c>
      <c r="B50" s="43" t="s">
        <v>3890</v>
      </c>
      <c r="C50" s="42"/>
      <c r="D50" s="42"/>
      <c r="E50" s="57">
        <v>50855</v>
      </c>
    </row>
    <row r="51" spans="1:5" x14ac:dyDescent="0.25">
      <c r="A51" s="31" t="s">
        <v>13459</v>
      </c>
      <c r="B51" s="43" t="s">
        <v>3891</v>
      </c>
      <c r="C51" s="42"/>
      <c r="D51" s="42"/>
      <c r="E51" s="57">
        <v>1500</v>
      </c>
    </row>
    <row r="52" spans="1:5" x14ac:dyDescent="0.25">
      <c r="A52" s="31" t="s">
        <v>13458</v>
      </c>
      <c r="B52" s="43" t="s">
        <v>13457</v>
      </c>
      <c r="C52" s="42"/>
      <c r="D52" s="42"/>
      <c r="E52" s="57">
        <v>2643</v>
      </c>
    </row>
    <row r="53" spans="1:5" x14ac:dyDescent="0.25">
      <c r="A53" s="31" t="s">
        <v>13456</v>
      </c>
      <c r="B53" s="43" t="s">
        <v>3892</v>
      </c>
      <c r="C53" s="42"/>
      <c r="D53" s="42"/>
      <c r="E53" s="57">
        <v>192152</v>
      </c>
    </row>
    <row r="54" spans="1:5" x14ac:dyDescent="0.25">
      <c r="A54" s="31" t="s">
        <v>13455</v>
      </c>
      <c r="B54" s="43" t="s">
        <v>3893</v>
      </c>
      <c r="C54" s="42"/>
      <c r="D54" s="42"/>
      <c r="E54" s="57">
        <v>7828</v>
      </c>
    </row>
    <row r="55" spans="1:5" x14ac:dyDescent="0.25">
      <c r="A55" s="31" t="s">
        <v>13454</v>
      </c>
      <c r="B55" s="43" t="s">
        <v>3894</v>
      </c>
      <c r="C55" s="42"/>
      <c r="D55" s="42"/>
      <c r="E55" s="57">
        <v>86844</v>
      </c>
    </row>
    <row r="56" spans="1:5" x14ac:dyDescent="0.25">
      <c r="A56" s="31" t="s">
        <v>13453</v>
      </c>
      <c r="B56" s="43" t="s">
        <v>3895</v>
      </c>
      <c r="C56" s="42"/>
      <c r="D56" s="42"/>
      <c r="E56" s="57">
        <v>4477</v>
      </c>
    </row>
    <row r="57" spans="1:5" x14ac:dyDescent="0.25">
      <c r="A57" s="31" t="s">
        <v>13452</v>
      </c>
      <c r="B57" s="43" t="s">
        <v>3896</v>
      </c>
      <c r="C57" s="42"/>
      <c r="D57" s="42"/>
      <c r="E57" s="57">
        <v>16671</v>
      </c>
    </row>
    <row r="58" spans="1:5" x14ac:dyDescent="0.25">
      <c r="A58" s="31" t="s">
        <v>13451</v>
      </c>
      <c r="B58" s="43" t="s">
        <v>3897</v>
      </c>
      <c r="C58" s="42"/>
      <c r="D58" s="42"/>
      <c r="E58" s="57">
        <v>11111</v>
      </c>
    </row>
    <row r="59" spans="1:5" x14ac:dyDescent="0.25">
      <c r="A59" s="31" t="s">
        <v>13450</v>
      </c>
      <c r="B59" s="43" t="s">
        <v>3898</v>
      </c>
      <c r="C59" s="42"/>
      <c r="D59" s="42"/>
      <c r="E59" s="57">
        <v>5000</v>
      </c>
    </row>
    <row r="60" spans="1:5" x14ac:dyDescent="0.25">
      <c r="A60" s="31" t="s">
        <v>13449</v>
      </c>
      <c r="B60" s="43" t="s">
        <v>3899</v>
      </c>
      <c r="C60" s="42"/>
      <c r="D60" s="42"/>
      <c r="E60" s="57">
        <v>3333</v>
      </c>
    </row>
    <row r="61" spans="1:5" x14ac:dyDescent="0.25">
      <c r="A61" s="31" t="s">
        <v>13448</v>
      </c>
      <c r="B61" s="43" t="s">
        <v>3900</v>
      </c>
      <c r="C61" s="42"/>
      <c r="D61" s="42"/>
      <c r="E61" s="57">
        <v>5000</v>
      </c>
    </row>
    <row r="62" spans="1:5" x14ac:dyDescent="0.25">
      <c r="A62" s="32" t="s">
        <v>5778</v>
      </c>
      <c r="B62" s="44" t="s">
        <v>5720</v>
      </c>
      <c r="C62" s="45"/>
      <c r="D62" s="45"/>
      <c r="E62" s="58">
        <v>797118</v>
      </c>
    </row>
    <row r="63" spans="1:5" x14ac:dyDescent="0.25">
      <c r="A63" s="32" t="s">
        <v>5779</v>
      </c>
      <c r="B63" s="44" t="s">
        <v>5720</v>
      </c>
      <c r="C63" s="45"/>
      <c r="D63" s="45"/>
      <c r="E63" s="58">
        <v>797118</v>
      </c>
    </row>
    <row r="64" spans="1:5" x14ac:dyDescent="0.25">
      <c r="A64" s="33" t="s">
        <v>5720</v>
      </c>
      <c r="B64" s="46" t="s">
        <v>5720</v>
      </c>
      <c r="C64" s="40"/>
      <c r="D64" s="40"/>
      <c r="E64" s="59" t="s">
        <v>5720</v>
      </c>
    </row>
    <row r="65" spans="1:5" x14ac:dyDescent="0.25">
      <c r="A65" s="29" t="s">
        <v>13447</v>
      </c>
      <c r="B65" s="47" t="s">
        <v>13446</v>
      </c>
      <c r="C65" s="40"/>
      <c r="D65" s="40"/>
      <c r="E65" s="55" t="s">
        <v>5724</v>
      </c>
    </row>
    <row r="66" spans="1:5" ht="14.1" customHeight="1" x14ac:dyDescent="0.25">
      <c r="A66" s="48" t="s">
        <v>13537</v>
      </c>
      <c r="B66" s="42"/>
      <c r="C66" s="42"/>
      <c r="D66" s="42"/>
      <c r="E66" s="42"/>
    </row>
    <row r="67" spans="1:5" x14ac:dyDescent="0.25">
      <c r="A67" s="30" t="s">
        <v>5725</v>
      </c>
      <c r="B67" s="49" t="s">
        <v>5726</v>
      </c>
      <c r="C67" s="42"/>
      <c r="D67" s="42"/>
      <c r="E67" s="56" t="s">
        <v>5727</v>
      </c>
    </row>
    <row r="68" spans="1:5" x14ac:dyDescent="0.25">
      <c r="A68" s="31" t="s">
        <v>13445</v>
      </c>
      <c r="B68" s="43" t="s">
        <v>3933</v>
      </c>
      <c r="C68" s="42"/>
      <c r="D68" s="42"/>
      <c r="E68" s="57">
        <v>134347</v>
      </c>
    </row>
    <row r="69" spans="1:5" x14ac:dyDescent="0.25">
      <c r="A69" s="31" t="s">
        <v>13444</v>
      </c>
      <c r="B69" s="43" t="s">
        <v>3934</v>
      </c>
      <c r="C69" s="42"/>
      <c r="D69" s="42"/>
      <c r="E69" s="57">
        <v>32296</v>
      </c>
    </row>
    <row r="70" spans="1:5" x14ac:dyDescent="0.25">
      <c r="A70" s="31" t="s">
        <v>13443</v>
      </c>
      <c r="B70" s="43" t="s">
        <v>3935</v>
      </c>
      <c r="C70" s="42"/>
      <c r="D70" s="42"/>
      <c r="E70" s="57">
        <v>160726</v>
      </c>
    </row>
    <row r="71" spans="1:5" x14ac:dyDescent="0.25">
      <c r="A71" s="31" t="s">
        <v>13442</v>
      </c>
      <c r="B71" s="43" t="s">
        <v>3936</v>
      </c>
      <c r="C71" s="42"/>
      <c r="D71" s="42"/>
      <c r="E71" s="57">
        <v>104754</v>
      </c>
    </row>
    <row r="72" spans="1:5" x14ac:dyDescent="0.25">
      <c r="A72" s="31" t="s">
        <v>13441</v>
      </c>
      <c r="B72" s="43" t="s">
        <v>3937</v>
      </c>
      <c r="C72" s="42"/>
      <c r="D72" s="42"/>
      <c r="E72" s="57">
        <v>22323</v>
      </c>
    </row>
    <row r="73" spans="1:5" x14ac:dyDescent="0.25">
      <c r="A73" s="31" t="s">
        <v>13440</v>
      </c>
      <c r="B73" s="43" t="s">
        <v>3938</v>
      </c>
      <c r="C73" s="42"/>
      <c r="D73" s="42"/>
      <c r="E73" s="57">
        <v>6432</v>
      </c>
    </row>
    <row r="74" spans="1:5" x14ac:dyDescent="0.25">
      <c r="A74" s="31" t="s">
        <v>13538</v>
      </c>
      <c r="B74" s="43" t="s">
        <v>13539</v>
      </c>
      <c r="C74" s="42"/>
      <c r="D74" s="42"/>
      <c r="E74" s="57">
        <v>2270</v>
      </c>
    </row>
    <row r="75" spans="1:5" x14ac:dyDescent="0.25">
      <c r="A75" s="31" t="s">
        <v>13439</v>
      </c>
      <c r="B75" s="43" t="s">
        <v>13438</v>
      </c>
      <c r="C75" s="42"/>
      <c r="D75" s="42"/>
      <c r="E75" s="57">
        <v>60456</v>
      </c>
    </row>
    <row r="76" spans="1:5" x14ac:dyDescent="0.25">
      <c r="A76" s="31" t="s">
        <v>13437</v>
      </c>
      <c r="B76" s="43" t="s">
        <v>3939</v>
      </c>
      <c r="C76" s="42"/>
      <c r="D76" s="42"/>
      <c r="E76" s="57">
        <v>1135</v>
      </c>
    </row>
    <row r="77" spans="1:5" x14ac:dyDescent="0.25">
      <c r="A77" s="31" t="s">
        <v>13436</v>
      </c>
      <c r="B77" s="43" t="s">
        <v>3940</v>
      </c>
      <c r="C77" s="42"/>
      <c r="D77" s="42"/>
      <c r="E77" s="57">
        <v>7945</v>
      </c>
    </row>
    <row r="78" spans="1:5" x14ac:dyDescent="0.25">
      <c r="A78" s="31" t="s">
        <v>13435</v>
      </c>
      <c r="B78" s="43" t="s">
        <v>3941</v>
      </c>
      <c r="C78" s="42"/>
      <c r="D78" s="42"/>
      <c r="E78" s="57">
        <v>86511</v>
      </c>
    </row>
    <row r="79" spans="1:5" x14ac:dyDescent="0.25">
      <c r="A79" s="31" t="s">
        <v>13434</v>
      </c>
      <c r="B79" s="43" t="s">
        <v>3942</v>
      </c>
      <c r="C79" s="42"/>
      <c r="D79" s="42"/>
      <c r="E79" s="57">
        <v>1513</v>
      </c>
    </row>
    <row r="80" spans="1:5" x14ac:dyDescent="0.25">
      <c r="A80" s="31" t="s">
        <v>13433</v>
      </c>
      <c r="B80" s="43" t="s">
        <v>3943</v>
      </c>
      <c r="C80" s="42"/>
      <c r="D80" s="42"/>
      <c r="E80" s="57">
        <v>59432</v>
      </c>
    </row>
    <row r="81" spans="1:5" x14ac:dyDescent="0.25">
      <c r="A81" s="31" t="s">
        <v>13432</v>
      </c>
      <c r="B81" s="43" t="s">
        <v>3944</v>
      </c>
      <c r="C81" s="42"/>
      <c r="D81" s="42"/>
      <c r="E81" s="57">
        <v>14378</v>
      </c>
    </row>
    <row r="82" spans="1:5" x14ac:dyDescent="0.25">
      <c r="A82" s="31" t="s">
        <v>13431</v>
      </c>
      <c r="B82" s="43" t="s">
        <v>13430</v>
      </c>
      <c r="C82" s="42"/>
      <c r="D82" s="42"/>
      <c r="E82" s="57">
        <v>7189</v>
      </c>
    </row>
    <row r="83" spans="1:5" x14ac:dyDescent="0.25">
      <c r="A83" s="31" t="s">
        <v>13429</v>
      </c>
      <c r="B83" s="43" t="s">
        <v>3945</v>
      </c>
      <c r="C83" s="42"/>
      <c r="D83" s="42"/>
      <c r="E83" s="57">
        <v>17026</v>
      </c>
    </row>
    <row r="84" spans="1:5" x14ac:dyDescent="0.25">
      <c r="A84" s="31" t="s">
        <v>13428</v>
      </c>
      <c r="B84" s="43" t="s">
        <v>13540</v>
      </c>
      <c r="C84" s="42"/>
      <c r="D84" s="42"/>
      <c r="E84" s="57">
        <v>31892</v>
      </c>
    </row>
    <row r="85" spans="1:5" x14ac:dyDescent="0.25">
      <c r="A85" s="31" t="s">
        <v>13427</v>
      </c>
      <c r="B85" s="43" t="s">
        <v>3946</v>
      </c>
      <c r="C85" s="42"/>
      <c r="D85" s="42"/>
      <c r="E85" s="57">
        <v>79833</v>
      </c>
    </row>
    <row r="86" spans="1:5" x14ac:dyDescent="0.25">
      <c r="A86" s="31" t="s">
        <v>13426</v>
      </c>
      <c r="B86" s="43" t="s">
        <v>3947</v>
      </c>
      <c r="C86" s="42"/>
      <c r="D86" s="42"/>
      <c r="E86" s="57">
        <v>142024</v>
      </c>
    </row>
    <row r="87" spans="1:5" x14ac:dyDescent="0.25">
      <c r="A87" s="31" t="s">
        <v>13425</v>
      </c>
      <c r="B87" s="43" t="s">
        <v>3948</v>
      </c>
      <c r="C87" s="42"/>
      <c r="D87" s="42"/>
      <c r="E87" s="57">
        <v>49566</v>
      </c>
    </row>
    <row r="88" spans="1:5" x14ac:dyDescent="0.25">
      <c r="A88" s="31" t="s">
        <v>13424</v>
      </c>
      <c r="B88" s="43" t="s">
        <v>13423</v>
      </c>
      <c r="C88" s="42"/>
      <c r="D88" s="42"/>
      <c r="E88" s="57">
        <v>77889</v>
      </c>
    </row>
    <row r="89" spans="1:5" x14ac:dyDescent="0.25">
      <c r="A89" s="31" t="s">
        <v>13422</v>
      </c>
      <c r="B89" s="43" t="s">
        <v>3949</v>
      </c>
      <c r="C89" s="42"/>
      <c r="D89" s="42"/>
      <c r="E89" s="57">
        <v>50242</v>
      </c>
    </row>
    <row r="90" spans="1:5" x14ac:dyDescent="0.25">
      <c r="A90" s="31" t="s">
        <v>13421</v>
      </c>
      <c r="B90" s="43" t="s">
        <v>3950</v>
      </c>
      <c r="C90" s="42"/>
      <c r="D90" s="42"/>
      <c r="E90" s="57">
        <v>7945</v>
      </c>
    </row>
    <row r="91" spans="1:5" x14ac:dyDescent="0.25">
      <c r="A91" s="31" t="s">
        <v>13420</v>
      </c>
      <c r="B91" s="43" t="s">
        <v>13419</v>
      </c>
      <c r="C91" s="42"/>
      <c r="D91" s="42"/>
      <c r="E91" s="57">
        <v>167052</v>
      </c>
    </row>
    <row r="92" spans="1:5" x14ac:dyDescent="0.25">
      <c r="A92" s="31" t="s">
        <v>13418</v>
      </c>
      <c r="B92" s="43" t="s">
        <v>13417</v>
      </c>
      <c r="C92" s="42"/>
      <c r="D92" s="42"/>
      <c r="E92" s="57">
        <v>11351</v>
      </c>
    </row>
    <row r="93" spans="1:5" x14ac:dyDescent="0.25">
      <c r="A93" s="31" t="s">
        <v>13416</v>
      </c>
      <c r="B93" s="43" t="s">
        <v>3951</v>
      </c>
      <c r="C93" s="42"/>
      <c r="D93" s="42"/>
      <c r="E93" s="57">
        <v>60159</v>
      </c>
    </row>
    <row r="94" spans="1:5" x14ac:dyDescent="0.25">
      <c r="A94" s="31" t="s">
        <v>13415</v>
      </c>
      <c r="B94" s="43" t="s">
        <v>3952</v>
      </c>
      <c r="C94" s="42"/>
      <c r="D94" s="42"/>
      <c r="E94" s="57">
        <v>3405</v>
      </c>
    </row>
    <row r="95" spans="1:5" x14ac:dyDescent="0.25">
      <c r="A95" s="31" t="s">
        <v>13541</v>
      </c>
      <c r="B95" s="43" t="s">
        <v>13542</v>
      </c>
      <c r="C95" s="42"/>
      <c r="D95" s="42"/>
      <c r="E95" s="57">
        <v>1135</v>
      </c>
    </row>
    <row r="96" spans="1:5" x14ac:dyDescent="0.25">
      <c r="A96" s="31" t="s">
        <v>13414</v>
      </c>
      <c r="B96" s="43" t="s">
        <v>13413</v>
      </c>
      <c r="C96" s="42"/>
      <c r="D96" s="42"/>
      <c r="E96" s="57">
        <v>3027</v>
      </c>
    </row>
    <row r="97" spans="1:5" x14ac:dyDescent="0.25">
      <c r="A97" s="31" t="s">
        <v>13412</v>
      </c>
      <c r="B97" s="43" t="s">
        <v>3953</v>
      </c>
      <c r="C97" s="42"/>
      <c r="D97" s="42"/>
      <c r="E97" s="57">
        <v>24269</v>
      </c>
    </row>
    <row r="98" spans="1:5" x14ac:dyDescent="0.25">
      <c r="A98" s="31" t="s">
        <v>13411</v>
      </c>
      <c r="B98" s="43" t="s">
        <v>13410</v>
      </c>
      <c r="C98" s="42"/>
      <c r="D98" s="42"/>
      <c r="E98" s="57">
        <v>27620</v>
      </c>
    </row>
    <row r="99" spans="1:5" x14ac:dyDescent="0.25">
      <c r="A99" s="31" t="s">
        <v>13409</v>
      </c>
      <c r="B99" s="43" t="s">
        <v>3954</v>
      </c>
      <c r="C99" s="42"/>
      <c r="D99" s="42"/>
      <c r="E99" s="57">
        <v>339099</v>
      </c>
    </row>
    <row r="100" spans="1:5" x14ac:dyDescent="0.25">
      <c r="A100" s="31" t="s">
        <v>13408</v>
      </c>
      <c r="B100" s="43" t="s">
        <v>3955</v>
      </c>
      <c r="C100" s="42"/>
      <c r="D100" s="42"/>
      <c r="E100" s="57">
        <v>265529</v>
      </c>
    </row>
    <row r="101" spans="1:5" x14ac:dyDescent="0.25">
      <c r="A101" s="31" t="s">
        <v>13407</v>
      </c>
      <c r="B101" s="43" t="s">
        <v>3956</v>
      </c>
      <c r="C101" s="42"/>
      <c r="D101" s="42"/>
      <c r="E101" s="57">
        <v>35701</v>
      </c>
    </row>
    <row r="102" spans="1:5" x14ac:dyDescent="0.25">
      <c r="A102" s="31" t="s">
        <v>13406</v>
      </c>
      <c r="B102" s="43" t="s">
        <v>3957</v>
      </c>
      <c r="C102" s="42"/>
      <c r="D102" s="42"/>
      <c r="E102" s="57">
        <v>18000</v>
      </c>
    </row>
    <row r="103" spans="1:5" x14ac:dyDescent="0.25">
      <c r="A103" s="31" t="s">
        <v>13405</v>
      </c>
      <c r="B103" s="43" t="s">
        <v>3958</v>
      </c>
      <c r="C103" s="42"/>
      <c r="D103" s="42"/>
      <c r="E103" s="57">
        <v>43350</v>
      </c>
    </row>
    <row r="104" spans="1:5" x14ac:dyDescent="0.25">
      <c r="A104" s="31" t="s">
        <v>13404</v>
      </c>
      <c r="B104" s="43" t="s">
        <v>3959</v>
      </c>
      <c r="C104" s="42"/>
      <c r="D104" s="42"/>
      <c r="E104" s="57">
        <v>364721</v>
      </c>
    </row>
    <row r="105" spans="1:5" x14ac:dyDescent="0.25">
      <c r="A105" s="31" t="s">
        <v>13403</v>
      </c>
      <c r="B105" s="43" t="s">
        <v>3960</v>
      </c>
      <c r="C105" s="42"/>
      <c r="D105" s="42"/>
      <c r="E105" s="57">
        <v>65240</v>
      </c>
    </row>
    <row r="106" spans="1:5" x14ac:dyDescent="0.25">
      <c r="A106" s="31" t="s">
        <v>13402</v>
      </c>
      <c r="B106" s="43" t="s">
        <v>3961</v>
      </c>
      <c r="C106" s="42"/>
      <c r="D106" s="42"/>
      <c r="E106" s="57">
        <v>28242</v>
      </c>
    </row>
    <row r="107" spans="1:5" x14ac:dyDescent="0.25">
      <c r="A107" s="31" t="s">
        <v>13401</v>
      </c>
      <c r="B107" s="43" t="s">
        <v>3962</v>
      </c>
      <c r="C107" s="42"/>
      <c r="D107" s="42"/>
      <c r="E107" s="57">
        <v>24269</v>
      </c>
    </row>
    <row r="108" spans="1:5" x14ac:dyDescent="0.25">
      <c r="A108" s="31" t="s">
        <v>13400</v>
      </c>
      <c r="B108" s="43" t="s">
        <v>13399</v>
      </c>
      <c r="C108" s="42"/>
      <c r="D108" s="42"/>
      <c r="E108" s="57">
        <v>64160</v>
      </c>
    </row>
    <row r="109" spans="1:5" x14ac:dyDescent="0.25">
      <c r="A109" s="31" t="s">
        <v>13398</v>
      </c>
      <c r="B109" s="43" t="s">
        <v>3963</v>
      </c>
      <c r="C109" s="42"/>
      <c r="D109" s="42"/>
      <c r="E109" s="57">
        <v>266527</v>
      </c>
    </row>
    <row r="110" spans="1:5" x14ac:dyDescent="0.25">
      <c r="A110" s="31" t="s">
        <v>13397</v>
      </c>
      <c r="B110" s="43" t="s">
        <v>3964</v>
      </c>
      <c r="C110" s="42"/>
      <c r="D110" s="42"/>
      <c r="E110" s="57">
        <v>252742</v>
      </c>
    </row>
    <row r="111" spans="1:5" x14ac:dyDescent="0.25">
      <c r="A111" s="31" t="s">
        <v>13396</v>
      </c>
      <c r="B111" s="43" t="s">
        <v>3965</v>
      </c>
      <c r="C111" s="42"/>
      <c r="D111" s="42"/>
      <c r="E111" s="57">
        <v>8702</v>
      </c>
    </row>
    <row r="112" spans="1:5" x14ac:dyDescent="0.25">
      <c r="A112" s="31" t="s">
        <v>13395</v>
      </c>
      <c r="B112" s="43" t="s">
        <v>3966</v>
      </c>
      <c r="C112" s="42"/>
      <c r="D112" s="42"/>
      <c r="E112" s="57">
        <v>10594</v>
      </c>
    </row>
    <row r="113" spans="1:5" x14ac:dyDescent="0.25">
      <c r="A113" s="31" t="s">
        <v>13394</v>
      </c>
      <c r="B113" s="43" t="s">
        <v>13393</v>
      </c>
      <c r="C113" s="42"/>
      <c r="D113" s="42"/>
      <c r="E113" s="57">
        <v>9513</v>
      </c>
    </row>
    <row r="114" spans="1:5" x14ac:dyDescent="0.25">
      <c r="A114" s="31" t="s">
        <v>13392</v>
      </c>
      <c r="B114" s="43" t="s">
        <v>3967</v>
      </c>
      <c r="C114" s="42"/>
      <c r="D114" s="42"/>
      <c r="E114" s="57">
        <v>35945</v>
      </c>
    </row>
    <row r="115" spans="1:5" x14ac:dyDescent="0.25">
      <c r="A115" s="31" t="s">
        <v>13391</v>
      </c>
      <c r="B115" s="43" t="s">
        <v>3968</v>
      </c>
      <c r="C115" s="42"/>
      <c r="D115" s="42"/>
      <c r="E115" s="57">
        <v>238552</v>
      </c>
    </row>
    <row r="116" spans="1:5" x14ac:dyDescent="0.25">
      <c r="A116" s="31" t="s">
        <v>13390</v>
      </c>
      <c r="B116" s="43" t="s">
        <v>3969</v>
      </c>
      <c r="C116" s="42"/>
      <c r="D116" s="42"/>
      <c r="E116" s="57">
        <v>169882</v>
      </c>
    </row>
    <row r="117" spans="1:5" x14ac:dyDescent="0.25">
      <c r="A117" s="31" t="s">
        <v>13389</v>
      </c>
      <c r="B117" s="43" t="s">
        <v>13388</v>
      </c>
      <c r="C117" s="42"/>
      <c r="D117" s="42"/>
      <c r="E117" s="57">
        <v>9135</v>
      </c>
    </row>
    <row r="118" spans="1:5" x14ac:dyDescent="0.25">
      <c r="A118" s="31" t="s">
        <v>13387</v>
      </c>
      <c r="B118" s="43" t="s">
        <v>3970</v>
      </c>
      <c r="C118" s="42"/>
      <c r="D118" s="42"/>
      <c r="E118" s="57">
        <v>404142</v>
      </c>
    </row>
    <row r="119" spans="1:5" x14ac:dyDescent="0.25">
      <c r="A119" s="31" t="s">
        <v>13386</v>
      </c>
      <c r="B119" s="43" t="s">
        <v>13385</v>
      </c>
      <c r="C119" s="42"/>
      <c r="D119" s="42"/>
      <c r="E119" s="57">
        <v>15134</v>
      </c>
    </row>
    <row r="120" spans="1:5" x14ac:dyDescent="0.25">
      <c r="A120" s="31" t="s">
        <v>13384</v>
      </c>
      <c r="B120" s="43" t="s">
        <v>3971</v>
      </c>
      <c r="C120" s="42"/>
      <c r="D120" s="42"/>
      <c r="E120" s="57">
        <v>29133</v>
      </c>
    </row>
    <row r="121" spans="1:5" x14ac:dyDescent="0.25">
      <c r="A121" s="31" t="s">
        <v>13383</v>
      </c>
      <c r="B121" s="43" t="s">
        <v>3972</v>
      </c>
      <c r="C121" s="42"/>
      <c r="D121" s="42"/>
      <c r="E121" s="57">
        <v>240343</v>
      </c>
    </row>
    <row r="122" spans="1:5" x14ac:dyDescent="0.25">
      <c r="A122" s="31" t="s">
        <v>13382</v>
      </c>
      <c r="B122" s="43" t="s">
        <v>3973</v>
      </c>
      <c r="C122" s="42"/>
      <c r="D122" s="42"/>
      <c r="E122" s="57">
        <v>72864</v>
      </c>
    </row>
    <row r="123" spans="1:5" x14ac:dyDescent="0.25">
      <c r="A123" s="31" t="s">
        <v>13381</v>
      </c>
      <c r="B123" s="43" t="s">
        <v>3974</v>
      </c>
      <c r="C123" s="42"/>
      <c r="D123" s="42"/>
      <c r="E123" s="57">
        <v>91971</v>
      </c>
    </row>
    <row r="124" spans="1:5" x14ac:dyDescent="0.25">
      <c r="A124" s="31" t="s">
        <v>13380</v>
      </c>
      <c r="B124" s="43" t="s">
        <v>3975</v>
      </c>
      <c r="C124" s="42"/>
      <c r="D124" s="42"/>
      <c r="E124" s="57">
        <v>31080</v>
      </c>
    </row>
    <row r="125" spans="1:5" x14ac:dyDescent="0.25">
      <c r="A125" s="31" t="s">
        <v>13379</v>
      </c>
      <c r="B125" s="43" t="s">
        <v>3976</v>
      </c>
      <c r="C125" s="42"/>
      <c r="D125" s="42"/>
      <c r="E125" s="57">
        <v>193179</v>
      </c>
    </row>
    <row r="126" spans="1:5" x14ac:dyDescent="0.25">
      <c r="A126" s="31" t="s">
        <v>13378</v>
      </c>
      <c r="B126" s="43" t="s">
        <v>3977</v>
      </c>
      <c r="C126" s="42"/>
      <c r="D126" s="42"/>
      <c r="E126" s="57">
        <v>58484</v>
      </c>
    </row>
    <row r="127" spans="1:5" x14ac:dyDescent="0.25">
      <c r="A127" s="31" t="s">
        <v>13377</v>
      </c>
      <c r="B127" s="43" t="s">
        <v>3978</v>
      </c>
      <c r="C127" s="42"/>
      <c r="D127" s="42"/>
      <c r="E127" s="57">
        <v>46160</v>
      </c>
    </row>
    <row r="128" spans="1:5" x14ac:dyDescent="0.25">
      <c r="A128" s="31" t="s">
        <v>13376</v>
      </c>
      <c r="B128" s="43" t="s">
        <v>3979</v>
      </c>
      <c r="C128" s="42"/>
      <c r="D128" s="42"/>
      <c r="E128" s="57">
        <v>152048</v>
      </c>
    </row>
    <row r="129" spans="1:5" x14ac:dyDescent="0.25">
      <c r="A129" s="31" t="s">
        <v>13375</v>
      </c>
      <c r="B129" s="43" t="s">
        <v>13374</v>
      </c>
      <c r="C129" s="42"/>
      <c r="D129" s="42"/>
      <c r="E129" s="57">
        <v>189750</v>
      </c>
    </row>
    <row r="130" spans="1:5" x14ac:dyDescent="0.25">
      <c r="A130" s="31" t="s">
        <v>13373</v>
      </c>
      <c r="B130" s="43" t="s">
        <v>3980</v>
      </c>
      <c r="C130" s="42"/>
      <c r="D130" s="42"/>
      <c r="E130" s="57">
        <v>29133</v>
      </c>
    </row>
    <row r="131" spans="1:5" x14ac:dyDescent="0.25">
      <c r="A131" s="31" t="s">
        <v>13372</v>
      </c>
      <c r="B131" s="43" t="s">
        <v>3981</v>
      </c>
      <c r="C131" s="42"/>
      <c r="D131" s="42"/>
      <c r="E131" s="57">
        <v>21945</v>
      </c>
    </row>
    <row r="132" spans="1:5" x14ac:dyDescent="0.25">
      <c r="A132" s="31" t="s">
        <v>13371</v>
      </c>
      <c r="B132" s="43" t="s">
        <v>3982</v>
      </c>
      <c r="C132" s="42"/>
      <c r="D132" s="42"/>
      <c r="E132" s="57">
        <v>217372</v>
      </c>
    </row>
    <row r="133" spans="1:5" x14ac:dyDescent="0.25">
      <c r="A133" s="31" t="s">
        <v>13370</v>
      </c>
      <c r="B133" s="43" t="s">
        <v>3983</v>
      </c>
      <c r="C133" s="42"/>
      <c r="D133" s="42"/>
      <c r="E133" s="57">
        <v>104752</v>
      </c>
    </row>
    <row r="134" spans="1:5" x14ac:dyDescent="0.25">
      <c r="A134" s="32" t="s">
        <v>5778</v>
      </c>
      <c r="B134" s="44" t="s">
        <v>5720</v>
      </c>
      <c r="C134" s="45"/>
      <c r="D134" s="45"/>
      <c r="E134" s="58">
        <v>5603535</v>
      </c>
    </row>
    <row r="135" spans="1:5" x14ac:dyDescent="0.25">
      <c r="A135" s="32" t="s">
        <v>5779</v>
      </c>
      <c r="B135" s="44" t="s">
        <v>5720</v>
      </c>
      <c r="C135" s="45"/>
      <c r="D135" s="45"/>
      <c r="E135" s="58">
        <v>5603535</v>
      </c>
    </row>
    <row r="136" spans="1:5" x14ac:dyDescent="0.25">
      <c r="A136" s="33" t="s">
        <v>5720</v>
      </c>
      <c r="B136" s="46" t="s">
        <v>5720</v>
      </c>
      <c r="C136" s="40"/>
      <c r="D136" s="40"/>
      <c r="E136" s="59" t="s">
        <v>5720</v>
      </c>
    </row>
    <row r="137" spans="1:5" x14ac:dyDescent="0.25">
      <c r="A137" s="29" t="s">
        <v>13369</v>
      </c>
      <c r="B137" s="47" t="s">
        <v>13368</v>
      </c>
      <c r="C137" s="40"/>
      <c r="D137" s="40"/>
      <c r="E137" s="55" t="s">
        <v>5724</v>
      </c>
    </row>
    <row r="138" spans="1:5" ht="14.1" customHeight="1" x14ac:dyDescent="0.25">
      <c r="A138" s="48" t="s">
        <v>13543</v>
      </c>
      <c r="B138" s="42"/>
      <c r="C138" s="42"/>
      <c r="D138" s="42"/>
      <c r="E138" s="42"/>
    </row>
    <row r="139" spans="1:5" x14ac:dyDescent="0.25">
      <c r="A139" s="30" t="s">
        <v>5725</v>
      </c>
      <c r="B139" s="49" t="s">
        <v>5726</v>
      </c>
      <c r="C139" s="42"/>
      <c r="D139" s="42"/>
      <c r="E139" s="56" t="s">
        <v>5727</v>
      </c>
    </row>
    <row r="140" spans="1:5" x14ac:dyDescent="0.25">
      <c r="A140" s="31" t="s">
        <v>13544</v>
      </c>
      <c r="B140" s="43" t="s">
        <v>13545</v>
      </c>
      <c r="C140" s="42"/>
      <c r="D140" s="42"/>
      <c r="E140" s="57">
        <v>1000</v>
      </c>
    </row>
    <row r="141" spans="1:5" x14ac:dyDescent="0.25">
      <c r="A141" s="31" t="s">
        <v>13367</v>
      </c>
      <c r="B141" s="43" t="s">
        <v>619</v>
      </c>
      <c r="C141" s="42"/>
      <c r="D141" s="42"/>
      <c r="E141" s="57">
        <v>117152</v>
      </c>
    </row>
    <row r="142" spans="1:5" x14ac:dyDescent="0.25">
      <c r="A142" s="31" t="s">
        <v>13546</v>
      </c>
      <c r="B142" s="43" t="s">
        <v>13547</v>
      </c>
      <c r="C142" s="42"/>
      <c r="D142" s="42"/>
      <c r="E142" s="57">
        <v>1000</v>
      </c>
    </row>
    <row r="143" spans="1:5" x14ac:dyDescent="0.25">
      <c r="A143" s="31" t="s">
        <v>13366</v>
      </c>
      <c r="B143" s="43" t="s">
        <v>635</v>
      </c>
      <c r="C143" s="42"/>
      <c r="D143" s="42"/>
      <c r="E143" s="57">
        <v>1485</v>
      </c>
    </row>
    <row r="144" spans="1:5" x14ac:dyDescent="0.25">
      <c r="A144" s="31" t="s">
        <v>13365</v>
      </c>
      <c r="B144" s="43" t="s">
        <v>13364</v>
      </c>
      <c r="C144" s="42"/>
      <c r="D144" s="42"/>
      <c r="E144" s="57">
        <v>8452</v>
      </c>
    </row>
    <row r="145" spans="1:5" x14ac:dyDescent="0.25">
      <c r="A145" s="31" t="s">
        <v>13363</v>
      </c>
      <c r="B145" s="43" t="s">
        <v>620</v>
      </c>
      <c r="C145" s="42"/>
      <c r="D145" s="42"/>
      <c r="E145" s="57">
        <v>135380</v>
      </c>
    </row>
    <row r="146" spans="1:5" x14ac:dyDescent="0.25">
      <c r="A146" s="31" t="s">
        <v>13362</v>
      </c>
      <c r="B146" s="43" t="s">
        <v>621</v>
      </c>
      <c r="C146" s="42"/>
      <c r="D146" s="42"/>
      <c r="E146" s="57">
        <v>44169</v>
      </c>
    </row>
    <row r="147" spans="1:5" x14ac:dyDescent="0.25">
      <c r="A147" s="31" t="s">
        <v>13361</v>
      </c>
      <c r="B147" s="43" t="s">
        <v>622</v>
      </c>
      <c r="C147" s="42"/>
      <c r="D147" s="42"/>
      <c r="E147" s="57">
        <v>68686</v>
      </c>
    </row>
    <row r="148" spans="1:5" x14ac:dyDescent="0.25">
      <c r="A148" s="31" t="s">
        <v>13360</v>
      </c>
      <c r="B148" s="43" t="s">
        <v>623</v>
      </c>
      <c r="C148" s="42"/>
      <c r="D148" s="42"/>
      <c r="E148" s="57">
        <v>29663</v>
      </c>
    </row>
    <row r="149" spans="1:5" x14ac:dyDescent="0.25">
      <c r="A149" s="31" t="s">
        <v>13359</v>
      </c>
      <c r="B149" s="43" t="s">
        <v>637</v>
      </c>
      <c r="C149" s="42"/>
      <c r="D149" s="42"/>
      <c r="E149" s="57">
        <v>5971</v>
      </c>
    </row>
    <row r="150" spans="1:5" x14ac:dyDescent="0.25">
      <c r="A150" s="31" t="s">
        <v>13358</v>
      </c>
      <c r="B150" s="43" t="s">
        <v>625</v>
      </c>
      <c r="C150" s="42"/>
      <c r="D150" s="42"/>
      <c r="E150" s="57">
        <v>29260</v>
      </c>
    </row>
    <row r="151" spans="1:5" x14ac:dyDescent="0.25">
      <c r="A151" s="31" t="s">
        <v>13357</v>
      </c>
      <c r="B151" s="43" t="s">
        <v>624</v>
      </c>
      <c r="C151" s="42"/>
      <c r="D151" s="42"/>
      <c r="E151" s="57">
        <v>10041</v>
      </c>
    </row>
    <row r="152" spans="1:5" x14ac:dyDescent="0.25">
      <c r="A152" s="31" t="s">
        <v>13548</v>
      </c>
      <c r="B152" s="43" t="s">
        <v>13549</v>
      </c>
      <c r="C152" s="42"/>
      <c r="D152" s="42"/>
      <c r="E152" s="57">
        <v>114907</v>
      </c>
    </row>
    <row r="153" spans="1:5" x14ac:dyDescent="0.25">
      <c r="A153" s="31" t="s">
        <v>13356</v>
      </c>
      <c r="B153" s="43" t="s">
        <v>13355</v>
      </c>
      <c r="C153" s="42"/>
      <c r="D153" s="42"/>
      <c r="E153" s="57">
        <v>47454</v>
      </c>
    </row>
    <row r="154" spans="1:5" x14ac:dyDescent="0.25">
      <c r="A154" s="31" t="s">
        <v>13354</v>
      </c>
      <c r="B154" s="43" t="s">
        <v>617</v>
      </c>
      <c r="C154" s="42"/>
      <c r="D154" s="42"/>
      <c r="E154" s="57">
        <v>36878</v>
      </c>
    </row>
    <row r="155" spans="1:5" x14ac:dyDescent="0.25">
      <c r="A155" s="31" t="s">
        <v>13353</v>
      </c>
      <c r="B155" s="43" t="s">
        <v>626</v>
      </c>
      <c r="C155" s="42"/>
      <c r="D155" s="42"/>
      <c r="E155" s="57">
        <v>30632</v>
      </c>
    </row>
    <row r="156" spans="1:5" x14ac:dyDescent="0.25">
      <c r="A156" s="31" t="s">
        <v>13352</v>
      </c>
      <c r="B156" s="43" t="s">
        <v>613</v>
      </c>
      <c r="C156" s="42"/>
      <c r="D156" s="42"/>
      <c r="E156" s="57">
        <v>6506</v>
      </c>
    </row>
    <row r="157" spans="1:5" x14ac:dyDescent="0.25">
      <c r="A157" s="31" t="s">
        <v>13351</v>
      </c>
      <c r="B157" s="43" t="s">
        <v>13350</v>
      </c>
      <c r="C157" s="42"/>
      <c r="D157" s="42"/>
      <c r="E157" s="57">
        <v>2228</v>
      </c>
    </row>
    <row r="158" spans="1:5" x14ac:dyDescent="0.25">
      <c r="A158" s="31" t="s">
        <v>13550</v>
      </c>
      <c r="B158" s="43" t="s">
        <v>13551</v>
      </c>
      <c r="C158" s="42"/>
      <c r="D158" s="42"/>
      <c r="E158" s="57">
        <v>1485</v>
      </c>
    </row>
    <row r="159" spans="1:5" x14ac:dyDescent="0.25">
      <c r="A159" s="31" t="s">
        <v>13349</v>
      </c>
      <c r="B159" s="43" t="s">
        <v>627</v>
      </c>
      <c r="C159" s="42"/>
      <c r="D159" s="42"/>
      <c r="E159" s="57">
        <v>30303</v>
      </c>
    </row>
    <row r="160" spans="1:5" x14ac:dyDescent="0.25">
      <c r="A160" s="31" t="s">
        <v>13348</v>
      </c>
      <c r="B160" s="43" t="s">
        <v>628</v>
      </c>
      <c r="C160" s="42"/>
      <c r="D160" s="42"/>
      <c r="E160" s="57">
        <v>5585</v>
      </c>
    </row>
    <row r="161" spans="1:5" x14ac:dyDescent="0.25">
      <c r="A161" s="31" t="s">
        <v>13347</v>
      </c>
      <c r="B161" s="43" t="s">
        <v>638</v>
      </c>
      <c r="C161" s="42"/>
      <c r="D161" s="42"/>
      <c r="E161" s="57">
        <v>31684</v>
      </c>
    </row>
    <row r="162" spans="1:5" x14ac:dyDescent="0.25">
      <c r="A162" s="31" t="s">
        <v>13346</v>
      </c>
      <c r="B162" s="43" t="s">
        <v>13345</v>
      </c>
      <c r="C162" s="42"/>
      <c r="D162" s="42"/>
      <c r="E162" s="57">
        <v>74619</v>
      </c>
    </row>
    <row r="163" spans="1:5" x14ac:dyDescent="0.25">
      <c r="A163" s="31" t="s">
        <v>13344</v>
      </c>
      <c r="B163" s="43" t="s">
        <v>629</v>
      </c>
      <c r="C163" s="42"/>
      <c r="D163" s="42"/>
      <c r="E163" s="57">
        <v>28224</v>
      </c>
    </row>
    <row r="164" spans="1:5" x14ac:dyDescent="0.25">
      <c r="A164" s="31" t="s">
        <v>13343</v>
      </c>
      <c r="B164" s="43" t="s">
        <v>615</v>
      </c>
      <c r="C164" s="42"/>
      <c r="D164" s="42"/>
      <c r="E164" s="57">
        <v>7560</v>
      </c>
    </row>
    <row r="165" spans="1:5" x14ac:dyDescent="0.25">
      <c r="A165" s="31" t="s">
        <v>13342</v>
      </c>
      <c r="B165" s="43" t="s">
        <v>630</v>
      </c>
      <c r="C165" s="42"/>
      <c r="D165" s="42"/>
      <c r="E165" s="57">
        <v>46729</v>
      </c>
    </row>
    <row r="166" spans="1:5" x14ac:dyDescent="0.25">
      <c r="A166" s="31" t="s">
        <v>13341</v>
      </c>
      <c r="B166" s="43" t="s">
        <v>631</v>
      </c>
      <c r="C166" s="42"/>
      <c r="D166" s="42"/>
      <c r="E166" s="57">
        <v>52228</v>
      </c>
    </row>
    <row r="167" spans="1:5" x14ac:dyDescent="0.25">
      <c r="A167" s="31" t="s">
        <v>13340</v>
      </c>
      <c r="B167" s="43" t="s">
        <v>632</v>
      </c>
      <c r="C167" s="42"/>
      <c r="D167" s="42"/>
      <c r="E167" s="57">
        <v>34863</v>
      </c>
    </row>
    <row r="168" spans="1:5" x14ac:dyDescent="0.25">
      <c r="A168" s="31" t="s">
        <v>13339</v>
      </c>
      <c r="B168" s="43" t="s">
        <v>633</v>
      </c>
      <c r="C168" s="42"/>
      <c r="D168" s="42"/>
      <c r="E168" s="57">
        <v>194488</v>
      </c>
    </row>
    <row r="169" spans="1:5" x14ac:dyDescent="0.25">
      <c r="A169" s="31" t="s">
        <v>13338</v>
      </c>
      <c r="B169" s="43" t="s">
        <v>618</v>
      </c>
      <c r="C169" s="42"/>
      <c r="D169" s="42"/>
      <c r="E169" s="57">
        <v>29421</v>
      </c>
    </row>
    <row r="170" spans="1:5" x14ac:dyDescent="0.25">
      <c r="A170" s="31" t="s">
        <v>13337</v>
      </c>
      <c r="B170" s="43" t="s">
        <v>13336</v>
      </c>
      <c r="C170" s="42"/>
      <c r="D170" s="42"/>
      <c r="E170" s="57">
        <v>1000</v>
      </c>
    </row>
    <row r="171" spans="1:5" x14ac:dyDescent="0.25">
      <c r="A171" s="31" t="s">
        <v>13335</v>
      </c>
      <c r="B171" s="43" t="s">
        <v>614</v>
      </c>
      <c r="C171" s="42"/>
      <c r="D171" s="42"/>
      <c r="E171" s="57">
        <v>196012</v>
      </c>
    </row>
    <row r="172" spans="1:5" x14ac:dyDescent="0.25">
      <c r="A172" s="31" t="s">
        <v>13334</v>
      </c>
      <c r="B172" s="43" t="s">
        <v>634</v>
      </c>
      <c r="C172" s="42"/>
      <c r="D172" s="42"/>
      <c r="E172" s="57">
        <v>258399</v>
      </c>
    </row>
    <row r="173" spans="1:5" x14ac:dyDescent="0.25">
      <c r="A173" s="31" t="s">
        <v>13333</v>
      </c>
      <c r="B173" s="43" t="s">
        <v>639</v>
      </c>
      <c r="C173" s="42"/>
      <c r="D173" s="42"/>
      <c r="E173" s="57">
        <v>1000</v>
      </c>
    </row>
    <row r="174" spans="1:5" x14ac:dyDescent="0.25">
      <c r="A174" s="31" t="s">
        <v>13332</v>
      </c>
      <c r="B174" s="43" t="s">
        <v>616</v>
      </c>
      <c r="C174" s="42"/>
      <c r="D174" s="42"/>
      <c r="E174" s="57">
        <v>17866</v>
      </c>
    </row>
    <row r="175" spans="1:5" x14ac:dyDescent="0.25">
      <c r="A175" s="31" t="s">
        <v>13331</v>
      </c>
      <c r="B175" s="43" t="s">
        <v>13330</v>
      </c>
      <c r="C175" s="42"/>
      <c r="D175" s="42"/>
      <c r="E175" s="57">
        <v>96250</v>
      </c>
    </row>
    <row r="176" spans="1:5" x14ac:dyDescent="0.25">
      <c r="A176" s="31" t="s">
        <v>13329</v>
      </c>
      <c r="B176" s="43" t="s">
        <v>636</v>
      </c>
      <c r="C176" s="42"/>
      <c r="D176" s="42"/>
      <c r="E176" s="57">
        <v>290687</v>
      </c>
    </row>
    <row r="177" spans="1:5" x14ac:dyDescent="0.25">
      <c r="A177" s="32" t="s">
        <v>5778</v>
      </c>
      <c r="B177" s="44" t="s">
        <v>5720</v>
      </c>
      <c r="C177" s="45"/>
      <c r="D177" s="45"/>
      <c r="E177" s="58">
        <v>2089267</v>
      </c>
    </row>
    <row r="178" spans="1:5" x14ac:dyDescent="0.25">
      <c r="A178" s="32" t="s">
        <v>5779</v>
      </c>
      <c r="B178" s="44" t="s">
        <v>5720</v>
      </c>
      <c r="C178" s="45"/>
      <c r="D178" s="45"/>
      <c r="E178" s="58">
        <v>2089267</v>
      </c>
    </row>
    <row r="179" spans="1:5" x14ac:dyDescent="0.25">
      <c r="A179" s="33" t="s">
        <v>5720</v>
      </c>
      <c r="B179" s="46" t="s">
        <v>5720</v>
      </c>
      <c r="C179" s="40"/>
      <c r="D179" s="40"/>
      <c r="E179" s="59" t="s">
        <v>5720</v>
      </c>
    </row>
    <row r="180" spans="1:5" x14ac:dyDescent="0.25">
      <c r="A180" s="29" t="s">
        <v>13328</v>
      </c>
      <c r="B180" s="47" t="s">
        <v>13327</v>
      </c>
      <c r="C180" s="40"/>
      <c r="D180" s="40"/>
      <c r="E180" s="55" t="s">
        <v>5724</v>
      </c>
    </row>
    <row r="181" spans="1:5" ht="14.1" customHeight="1" x14ac:dyDescent="0.25">
      <c r="A181" s="48" t="s">
        <v>13552</v>
      </c>
      <c r="B181" s="42"/>
      <c r="C181" s="42"/>
      <c r="D181" s="42"/>
      <c r="E181" s="42"/>
    </row>
    <row r="182" spans="1:5" x14ac:dyDescent="0.25">
      <c r="A182" s="30" t="s">
        <v>5725</v>
      </c>
      <c r="B182" s="49" t="s">
        <v>5726</v>
      </c>
      <c r="C182" s="42"/>
      <c r="D182" s="42"/>
      <c r="E182" s="56" t="s">
        <v>5727</v>
      </c>
    </row>
    <row r="183" spans="1:5" x14ac:dyDescent="0.25">
      <c r="A183" s="31" t="s">
        <v>13326</v>
      </c>
      <c r="B183" s="43" t="s">
        <v>678</v>
      </c>
      <c r="C183" s="42"/>
      <c r="D183" s="42"/>
      <c r="E183" s="57">
        <v>204499</v>
      </c>
    </row>
    <row r="184" spans="1:5" x14ac:dyDescent="0.25">
      <c r="A184" s="31" t="s">
        <v>13325</v>
      </c>
      <c r="B184" s="43" t="s">
        <v>676</v>
      </c>
      <c r="C184" s="42"/>
      <c r="D184" s="42"/>
      <c r="E184" s="57">
        <v>1000</v>
      </c>
    </row>
    <row r="185" spans="1:5" x14ac:dyDescent="0.25">
      <c r="A185" s="31" t="s">
        <v>13324</v>
      </c>
      <c r="B185" s="43" t="s">
        <v>677</v>
      </c>
      <c r="C185" s="42"/>
      <c r="D185" s="42"/>
      <c r="E185" s="57">
        <v>12500</v>
      </c>
    </row>
    <row r="186" spans="1:5" x14ac:dyDescent="0.25">
      <c r="A186" s="31" t="s">
        <v>13323</v>
      </c>
      <c r="B186" s="43" t="s">
        <v>679</v>
      </c>
      <c r="C186" s="42"/>
      <c r="D186" s="42"/>
      <c r="E186" s="57">
        <v>69000</v>
      </c>
    </row>
    <row r="187" spans="1:5" x14ac:dyDescent="0.25">
      <c r="A187" s="31" t="s">
        <v>13322</v>
      </c>
      <c r="B187" s="43" t="s">
        <v>13321</v>
      </c>
      <c r="C187" s="42"/>
      <c r="D187" s="42"/>
      <c r="E187" s="57">
        <v>13500</v>
      </c>
    </row>
    <row r="188" spans="1:5" x14ac:dyDescent="0.25">
      <c r="A188" s="31" t="s">
        <v>13320</v>
      </c>
      <c r="B188" s="43" t="s">
        <v>675</v>
      </c>
      <c r="C188" s="42"/>
      <c r="D188" s="42"/>
      <c r="E188" s="57">
        <v>58000</v>
      </c>
    </row>
    <row r="189" spans="1:5" x14ac:dyDescent="0.25">
      <c r="A189" s="32" t="s">
        <v>5778</v>
      </c>
      <c r="B189" s="44" t="s">
        <v>5720</v>
      </c>
      <c r="C189" s="45"/>
      <c r="D189" s="45"/>
      <c r="E189" s="58">
        <v>358499</v>
      </c>
    </row>
    <row r="190" spans="1:5" x14ac:dyDescent="0.25">
      <c r="A190" s="32" t="s">
        <v>5779</v>
      </c>
      <c r="B190" s="44" t="s">
        <v>5720</v>
      </c>
      <c r="C190" s="45"/>
      <c r="D190" s="45"/>
      <c r="E190" s="58">
        <v>358499</v>
      </c>
    </row>
    <row r="191" spans="1:5" x14ac:dyDescent="0.25">
      <c r="A191" s="33" t="s">
        <v>5720</v>
      </c>
      <c r="B191" s="46" t="s">
        <v>5720</v>
      </c>
      <c r="C191" s="40"/>
      <c r="D191" s="40"/>
      <c r="E191" s="59" t="s">
        <v>5720</v>
      </c>
    </row>
    <row r="192" spans="1:5" x14ac:dyDescent="0.25">
      <c r="A192" s="29" t="s">
        <v>13319</v>
      </c>
      <c r="B192" s="47" t="s">
        <v>13318</v>
      </c>
      <c r="C192" s="40"/>
      <c r="D192" s="40"/>
      <c r="E192" s="55" t="s">
        <v>5724</v>
      </c>
    </row>
    <row r="193" spans="1:5" ht="14.1" customHeight="1" x14ac:dyDescent="0.25">
      <c r="A193" s="48" t="s">
        <v>13553</v>
      </c>
      <c r="B193" s="42"/>
      <c r="C193" s="42"/>
      <c r="D193" s="42"/>
      <c r="E193" s="42"/>
    </row>
    <row r="194" spans="1:5" x14ac:dyDescent="0.25">
      <c r="A194" s="30" t="s">
        <v>5725</v>
      </c>
      <c r="B194" s="49" t="s">
        <v>5726</v>
      </c>
      <c r="C194" s="42"/>
      <c r="D194" s="42"/>
      <c r="E194" s="56" t="s">
        <v>5727</v>
      </c>
    </row>
    <row r="195" spans="1:5" x14ac:dyDescent="0.25">
      <c r="A195" s="31" t="s">
        <v>13317</v>
      </c>
      <c r="B195" s="43" t="s">
        <v>3857</v>
      </c>
      <c r="C195" s="42"/>
      <c r="D195" s="42"/>
      <c r="E195" s="57">
        <v>47156</v>
      </c>
    </row>
    <row r="196" spans="1:5" x14ac:dyDescent="0.25">
      <c r="A196" s="31" t="s">
        <v>13316</v>
      </c>
      <c r="B196" s="43" t="s">
        <v>3858</v>
      </c>
      <c r="C196" s="42"/>
      <c r="D196" s="42"/>
      <c r="E196" s="57">
        <v>108700</v>
      </c>
    </row>
    <row r="197" spans="1:5" x14ac:dyDescent="0.25">
      <c r="A197" s="31" t="s">
        <v>13315</v>
      </c>
      <c r="B197" s="43" t="s">
        <v>13314</v>
      </c>
      <c r="C197" s="42"/>
      <c r="D197" s="42"/>
      <c r="E197" s="57">
        <v>54741</v>
      </c>
    </row>
    <row r="198" spans="1:5" x14ac:dyDescent="0.25">
      <c r="A198" s="31" t="s">
        <v>13554</v>
      </c>
      <c r="B198" s="43" t="s">
        <v>13555</v>
      </c>
      <c r="C198" s="42"/>
      <c r="D198" s="42"/>
      <c r="E198" s="57">
        <v>15932</v>
      </c>
    </row>
    <row r="199" spans="1:5" x14ac:dyDescent="0.25">
      <c r="A199" s="31" t="s">
        <v>13313</v>
      </c>
      <c r="B199" s="43" t="s">
        <v>3859</v>
      </c>
      <c r="C199" s="42"/>
      <c r="D199" s="42"/>
      <c r="E199" s="57">
        <v>18531</v>
      </c>
    </row>
    <row r="200" spans="1:5" x14ac:dyDescent="0.25">
      <c r="A200" s="31" t="s">
        <v>13312</v>
      </c>
      <c r="B200" s="43" t="s">
        <v>3860</v>
      </c>
      <c r="C200" s="42"/>
      <c r="D200" s="42"/>
      <c r="E200" s="57">
        <v>30048</v>
      </c>
    </row>
    <row r="201" spans="1:5" x14ac:dyDescent="0.25">
      <c r="A201" s="32" t="s">
        <v>5778</v>
      </c>
      <c r="B201" s="44" t="s">
        <v>5720</v>
      </c>
      <c r="C201" s="45"/>
      <c r="D201" s="45"/>
      <c r="E201" s="58">
        <v>275108</v>
      </c>
    </row>
    <row r="202" spans="1:5" x14ac:dyDescent="0.25">
      <c r="A202" s="32" t="s">
        <v>5779</v>
      </c>
      <c r="B202" s="44" t="s">
        <v>5720</v>
      </c>
      <c r="C202" s="45"/>
      <c r="D202" s="45"/>
      <c r="E202" s="58">
        <v>275108</v>
      </c>
    </row>
    <row r="203" spans="1:5" x14ac:dyDescent="0.25">
      <c r="A203" s="33" t="s">
        <v>5720</v>
      </c>
      <c r="B203" s="46" t="s">
        <v>5720</v>
      </c>
      <c r="C203" s="40"/>
      <c r="D203" s="40"/>
      <c r="E203" s="59" t="s">
        <v>5720</v>
      </c>
    </row>
    <row r="204" spans="1:5" x14ac:dyDescent="0.25">
      <c r="A204" s="29" t="s">
        <v>13311</v>
      </c>
      <c r="B204" s="47" t="s">
        <v>13310</v>
      </c>
      <c r="C204" s="40"/>
      <c r="D204" s="40"/>
      <c r="E204" s="55" t="s">
        <v>5724</v>
      </c>
    </row>
    <row r="205" spans="1:5" ht="14.1" customHeight="1" x14ac:dyDescent="0.25">
      <c r="A205" s="48" t="s">
        <v>13556</v>
      </c>
      <c r="B205" s="42"/>
      <c r="C205" s="42"/>
      <c r="D205" s="42"/>
      <c r="E205" s="42"/>
    </row>
    <row r="206" spans="1:5" x14ac:dyDescent="0.25">
      <c r="A206" s="30" t="s">
        <v>5725</v>
      </c>
      <c r="B206" s="49" t="s">
        <v>5726</v>
      </c>
      <c r="C206" s="42"/>
      <c r="D206" s="42"/>
      <c r="E206" s="56" t="s">
        <v>5727</v>
      </c>
    </row>
    <row r="207" spans="1:5" x14ac:dyDescent="0.25">
      <c r="A207" s="31" t="s">
        <v>13309</v>
      </c>
      <c r="B207" s="43" t="s">
        <v>13308</v>
      </c>
      <c r="C207" s="42"/>
      <c r="D207" s="42"/>
      <c r="E207" s="57">
        <v>6500</v>
      </c>
    </row>
    <row r="208" spans="1:5" x14ac:dyDescent="0.25">
      <c r="A208" s="31" t="s">
        <v>13307</v>
      </c>
      <c r="B208" s="43" t="s">
        <v>4609</v>
      </c>
      <c r="C208" s="42"/>
      <c r="D208" s="42"/>
      <c r="E208" s="57">
        <v>10347</v>
      </c>
    </row>
    <row r="209" spans="1:5" x14ac:dyDescent="0.25">
      <c r="A209" s="31" t="s">
        <v>13306</v>
      </c>
      <c r="B209" s="43" t="s">
        <v>4610</v>
      </c>
      <c r="C209" s="42"/>
      <c r="D209" s="42"/>
      <c r="E209" s="57">
        <v>9577</v>
      </c>
    </row>
    <row r="210" spans="1:5" x14ac:dyDescent="0.25">
      <c r="A210" s="31" t="s">
        <v>13305</v>
      </c>
      <c r="B210" s="43" t="s">
        <v>4611</v>
      </c>
      <c r="C210" s="42"/>
      <c r="D210" s="42"/>
      <c r="E210" s="57">
        <v>6500</v>
      </c>
    </row>
    <row r="211" spans="1:5" x14ac:dyDescent="0.25">
      <c r="A211" s="31" t="s">
        <v>13304</v>
      </c>
      <c r="B211" s="43" t="s">
        <v>4612</v>
      </c>
      <c r="C211" s="42"/>
      <c r="D211" s="42"/>
      <c r="E211" s="57">
        <v>36452</v>
      </c>
    </row>
    <row r="212" spans="1:5" x14ac:dyDescent="0.25">
      <c r="A212" s="31" t="s">
        <v>13303</v>
      </c>
      <c r="B212" s="43" t="s">
        <v>4613</v>
      </c>
      <c r="C212" s="42"/>
      <c r="D212" s="42"/>
      <c r="E212" s="57">
        <v>156310</v>
      </c>
    </row>
    <row r="213" spans="1:5" x14ac:dyDescent="0.25">
      <c r="A213" s="31" t="s">
        <v>13302</v>
      </c>
      <c r="B213" s="43" t="s">
        <v>4614</v>
      </c>
      <c r="C213" s="42"/>
      <c r="D213" s="42"/>
      <c r="E213" s="57">
        <v>6500</v>
      </c>
    </row>
    <row r="214" spans="1:5" x14ac:dyDescent="0.25">
      <c r="A214" s="32" t="s">
        <v>5778</v>
      </c>
      <c r="B214" s="44" t="s">
        <v>5720</v>
      </c>
      <c r="C214" s="45"/>
      <c r="D214" s="45"/>
      <c r="E214" s="58">
        <v>232186</v>
      </c>
    </row>
    <row r="215" spans="1:5" x14ac:dyDescent="0.25">
      <c r="A215" s="32" t="s">
        <v>5779</v>
      </c>
      <c r="B215" s="44" t="s">
        <v>5720</v>
      </c>
      <c r="C215" s="45"/>
      <c r="D215" s="45"/>
      <c r="E215" s="58">
        <v>232186</v>
      </c>
    </row>
    <row r="216" spans="1:5" x14ac:dyDescent="0.25">
      <c r="A216" s="33" t="s">
        <v>5720</v>
      </c>
      <c r="B216" s="46" t="s">
        <v>5720</v>
      </c>
      <c r="C216" s="40"/>
      <c r="D216" s="40"/>
      <c r="E216" s="59" t="s">
        <v>5720</v>
      </c>
    </row>
    <row r="217" spans="1:5" x14ac:dyDescent="0.25">
      <c r="A217" s="29" t="s">
        <v>13301</v>
      </c>
      <c r="B217" s="47" t="s">
        <v>13300</v>
      </c>
      <c r="C217" s="40"/>
      <c r="D217" s="40"/>
      <c r="E217" s="55" t="s">
        <v>5724</v>
      </c>
    </row>
    <row r="218" spans="1:5" ht="14.1" customHeight="1" x14ac:dyDescent="0.25">
      <c r="A218" s="48" t="s">
        <v>13557</v>
      </c>
      <c r="B218" s="42"/>
      <c r="C218" s="42"/>
      <c r="D218" s="42"/>
      <c r="E218" s="42"/>
    </row>
    <row r="219" spans="1:5" x14ac:dyDescent="0.25">
      <c r="A219" s="30" t="s">
        <v>5725</v>
      </c>
      <c r="B219" s="49" t="s">
        <v>5726</v>
      </c>
      <c r="C219" s="42"/>
      <c r="D219" s="42"/>
      <c r="E219" s="56" t="s">
        <v>5727</v>
      </c>
    </row>
    <row r="220" spans="1:5" x14ac:dyDescent="0.25">
      <c r="A220" s="31" t="s">
        <v>13558</v>
      </c>
      <c r="B220" s="43" t="s">
        <v>13559</v>
      </c>
      <c r="C220" s="42"/>
      <c r="D220" s="42"/>
      <c r="E220" s="57">
        <v>37169</v>
      </c>
    </row>
    <row r="221" spans="1:5" x14ac:dyDescent="0.25">
      <c r="A221" s="31" t="s">
        <v>13299</v>
      </c>
      <c r="B221" s="43" t="s">
        <v>13298</v>
      </c>
      <c r="C221" s="42"/>
      <c r="D221" s="42"/>
      <c r="E221" s="57">
        <v>55211</v>
      </c>
    </row>
    <row r="222" spans="1:5" x14ac:dyDescent="0.25">
      <c r="A222" s="31" t="s">
        <v>13297</v>
      </c>
      <c r="B222" s="43" t="s">
        <v>13296</v>
      </c>
      <c r="C222" s="42"/>
      <c r="D222" s="42"/>
      <c r="E222" s="57">
        <v>202760</v>
      </c>
    </row>
    <row r="223" spans="1:5" x14ac:dyDescent="0.25">
      <c r="A223" s="31" t="s">
        <v>13295</v>
      </c>
      <c r="B223" s="43" t="s">
        <v>5109</v>
      </c>
      <c r="C223" s="42"/>
      <c r="D223" s="42"/>
      <c r="E223" s="57">
        <v>72148</v>
      </c>
    </row>
    <row r="224" spans="1:5" x14ac:dyDescent="0.25">
      <c r="A224" s="31" t="s">
        <v>13294</v>
      </c>
      <c r="B224" s="43" t="s">
        <v>5110</v>
      </c>
      <c r="C224" s="42"/>
      <c r="D224" s="42"/>
      <c r="E224" s="57">
        <v>80631</v>
      </c>
    </row>
    <row r="225" spans="1:5" x14ac:dyDescent="0.25">
      <c r="A225" s="31" t="s">
        <v>13293</v>
      </c>
      <c r="B225" s="43" t="s">
        <v>5111</v>
      </c>
      <c r="C225" s="42"/>
      <c r="D225" s="42"/>
      <c r="E225" s="57">
        <v>63528</v>
      </c>
    </row>
    <row r="226" spans="1:5" x14ac:dyDescent="0.25">
      <c r="A226" s="31" t="s">
        <v>13292</v>
      </c>
      <c r="B226" s="43" t="s">
        <v>5112</v>
      </c>
      <c r="C226" s="42"/>
      <c r="D226" s="42"/>
      <c r="E226" s="57">
        <v>48706</v>
      </c>
    </row>
    <row r="227" spans="1:5" x14ac:dyDescent="0.25">
      <c r="A227" s="31" t="s">
        <v>13291</v>
      </c>
      <c r="B227" s="43" t="s">
        <v>5113</v>
      </c>
      <c r="C227" s="42"/>
      <c r="D227" s="42"/>
      <c r="E227" s="57">
        <v>75757</v>
      </c>
    </row>
    <row r="228" spans="1:5" x14ac:dyDescent="0.25">
      <c r="A228" s="31" t="s">
        <v>13290</v>
      </c>
      <c r="B228" s="43" t="s">
        <v>5114</v>
      </c>
      <c r="C228" s="42"/>
      <c r="D228" s="42"/>
      <c r="E228" s="57">
        <v>47532</v>
      </c>
    </row>
    <row r="229" spans="1:5" x14ac:dyDescent="0.25">
      <c r="A229" s="31" t="s">
        <v>13289</v>
      </c>
      <c r="B229" s="43" t="s">
        <v>5115</v>
      </c>
      <c r="C229" s="42"/>
      <c r="D229" s="42"/>
      <c r="E229" s="57">
        <v>41089</v>
      </c>
    </row>
    <row r="230" spans="1:5" x14ac:dyDescent="0.25">
      <c r="A230" s="31" t="s">
        <v>13288</v>
      </c>
      <c r="B230" s="43" t="s">
        <v>5116</v>
      </c>
      <c r="C230" s="42"/>
      <c r="D230" s="42"/>
      <c r="E230" s="57">
        <v>52269</v>
      </c>
    </row>
    <row r="231" spans="1:5" x14ac:dyDescent="0.25">
      <c r="A231" s="31" t="s">
        <v>13287</v>
      </c>
      <c r="B231" s="43" t="s">
        <v>5117</v>
      </c>
      <c r="C231" s="42"/>
      <c r="D231" s="42"/>
      <c r="E231" s="57">
        <v>12000</v>
      </c>
    </row>
    <row r="232" spans="1:5" x14ac:dyDescent="0.25">
      <c r="A232" s="31" t="s">
        <v>13286</v>
      </c>
      <c r="B232" s="43" t="s">
        <v>5118</v>
      </c>
      <c r="C232" s="42"/>
      <c r="D232" s="42"/>
      <c r="E232" s="57">
        <v>41961</v>
      </c>
    </row>
    <row r="233" spans="1:5" x14ac:dyDescent="0.25">
      <c r="A233" s="31" t="s">
        <v>13285</v>
      </c>
      <c r="B233" s="43" t="s">
        <v>5119</v>
      </c>
      <c r="C233" s="42"/>
      <c r="D233" s="42"/>
      <c r="E233" s="57">
        <v>129942</v>
      </c>
    </row>
    <row r="234" spans="1:5" x14ac:dyDescent="0.25">
      <c r="A234" s="31" t="s">
        <v>13284</v>
      </c>
      <c r="B234" s="43" t="s">
        <v>5120</v>
      </c>
      <c r="C234" s="42"/>
      <c r="D234" s="42"/>
      <c r="E234" s="57">
        <v>69962</v>
      </c>
    </row>
    <row r="235" spans="1:5" x14ac:dyDescent="0.25">
      <c r="A235" s="31" t="s">
        <v>13283</v>
      </c>
      <c r="B235" s="43" t="s">
        <v>5121</v>
      </c>
      <c r="C235" s="42"/>
      <c r="D235" s="42"/>
      <c r="E235" s="57">
        <v>50844</v>
      </c>
    </row>
    <row r="236" spans="1:5" x14ac:dyDescent="0.25">
      <c r="A236" s="31" t="s">
        <v>13282</v>
      </c>
      <c r="B236" s="43" t="s">
        <v>5122</v>
      </c>
      <c r="C236" s="42"/>
      <c r="D236" s="42"/>
      <c r="E236" s="57">
        <v>50784</v>
      </c>
    </row>
    <row r="237" spans="1:5" x14ac:dyDescent="0.25">
      <c r="A237" s="31" t="s">
        <v>13281</v>
      </c>
      <c r="B237" s="43" t="s">
        <v>5123</v>
      </c>
      <c r="C237" s="42"/>
      <c r="D237" s="42"/>
      <c r="E237" s="57">
        <v>50329</v>
      </c>
    </row>
    <row r="238" spans="1:5" x14ac:dyDescent="0.25">
      <c r="A238" s="31" t="s">
        <v>13280</v>
      </c>
      <c r="B238" s="43" t="s">
        <v>5124</v>
      </c>
      <c r="C238" s="42"/>
      <c r="D238" s="42"/>
      <c r="E238" s="57">
        <v>39562</v>
      </c>
    </row>
    <row r="239" spans="1:5" x14ac:dyDescent="0.25">
      <c r="A239" s="31" t="s">
        <v>13560</v>
      </c>
      <c r="B239" s="43" t="s">
        <v>13561</v>
      </c>
      <c r="C239" s="42"/>
      <c r="D239" s="42"/>
      <c r="E239" s="57">
        <v>53937</v>
      </c>
    </row>
    <row r="240" spans="1:5" x14ac:dyDescent="0.25">
      <c r="A240" s="31" t="s">
        <v>13279</v>
      </c>
      <c r="B240" s="43" t="s">
        <v>13278</v>
      </c>
      <c r="C240" s="42"/>
      <c r="D240" s="42"/>
      <c r="E240" s="57">
        <v>40040</v>
      </c>
    </row>
    <row r="241" spans="1:5" x14ac:dyDescent="0.25">
      <c r="A241" s="31" t="s">
        <v>13277</v>
      </c>
      <c r="B241" s="43" t="s">
        <v>5125</v>
      </c>
      <c r="C241" s="42"/>
      <c r="D241" s="42"/>
      <c r="E241" s="57">
        <v>49842</v>
      </c>
    </row>
    <row r="242" spans="1:5" x14ac:dyDescent="0.25">
      <c r="A242" s="31" t="s">
        <v>13276</v>
      </c>
      <c r="B242" s="43" t="s">
        <v>5126</v>
      </c>
      <c r="C242" s="42"/>
      <c r="D242" s="42"/>
      <c r="E242" s="57">
        <v>46152</v>
      </c>
    </row>
    <row r="243" spans="1:5" x14ac:dyDescent="0.25">
      <c r="A243" s="31" t="s">
        <v>13275</v>
      </c>
      <c r="B243" s="43" t="s">
        <v>13274</v>
      </c>
      <c r="C243" s="42"/>
      <c r="D243" s="42"/>
      <c r="E243" s="57">
        <v>54775</v>
      </c>
    </row>
    <row r="244" spans="1:5" x14ac:dyDescent="0.25">
      <c r="A244" s="31" t="s">
        <v>13273</v>
      </c>
      <c r="B244" s="43" t="s">
        <v>5127</v>
      </c>
      <c r="C244" s="42"/>
      <c r="D244" s="42"/>
      <c r="E244" s="57">
        <v>55887</v>
      </c>
    </row>
    <row r="245" spans="1:5" x14ac:dyDescent="0.25">
      <c r="A245" s="31" t="s">
        <v>13272</v>
      </c>
      <c r="B245" s="43" t="s">
        <v>5128</v>
      </c>
      <c r="C245" s="42"/>
      <c r="D245" s="42"/>
      <c r="E245" s="57">
        <v>33265</v>
      </c>
    </row>
    <row r="246" spans="1:5" x14ac:dyDescent="0.25">
      <c r="A246" s="31" t="s">
        <v>13271</v>
      </c>
      <c r="B246" s="43" t="s">
        <v>5129</v>
      </c>
      <c r="C246" s="42"/>
      <c r="D246" s="42"/>
      <c r="E246" s="57">
        <v>121261</v>
      </c>
    </row>
    <row r="247" spans="1:5" x14ac:dyDescent="0.25">
      <c r="A247" s="31" t="s">
        <v>13270</v>
      </c>
      <c r="B247" s="43" t="s">
        <v>5130</v>
      </c>
      <c r="C247" s="42"/>
      <c r="D247" s="42"/>
      <c r="E247" s="57">
        <v>75284</v>
      </c>
    </row>
    <row r="248" spans="1:5" x14ac:dyDescent="0.25">
      <c r="A248" s="31" t="s">
        <v>13269</v>
      </c>
      <c r="B248" s="43" t="s">
        <v>5131</v>
      </c>
      <c r="C248" s="42"/>
      <c r="D248" s="42"/>
      <c r="E248" s="57">
        <v>72551</v>
      </c>
    </row>
    <row r="249" spans="1:5" x14ac:dyDescent="0.25">
      <c r="A249" s="31" t="s">
        <v>13268</v>
      </c>
      <c r="B249" s="43" t="s">
        <v>5132</v>
      </c>
      <c r="C249" s="42"/>
      <c r="D249" s="42"/>
      <c r="E249" s="57">
        <v>76667</v>
      </c>
    </row>
    <row r="250" spans="1:5" x14ac:dyDescent="0.25">
      <c r="A250" s="31" t="s">
        <v>13267</v>
      </c>
      <c r="B250" s="43" t="s">
        <v>5133</v>
      </c>
      <c r="C250" s="42"/>
      <c r="D250" s="42"/>
      <c r="E250" s="57">
        <v>23348</v>
      </c>
    </row>
    <row r="251" spans="1:5" x14ac:dyDescent="0.25">
      <c r="A251" s="31" t="s">
        <v>13266</v>
      </c>
      <c r="B251" s="43" t="s">
        <v>13265</v>
      </c>
      <c r="C251" s="42"/>
      <c r="D251" s="42"/>
      <c r="E251" s="57">
        <v>49761</v>
      </c>
    </row>
    <row r="252" spans="1:5" x14ac:dyDescent="0.25">
      <c r="A252" s="31" t="s">
        <v>13562</v>
      </c>
      <c r="B252" s="43" t="s">
        <v>13563</v>
      </c>
      <c r="C252" s="42"/>
      <c r="D252" s="42"/>
      <c r="E252" s="57">
        <v>51879</v>
      </c>
    </row>
    <row r="253" spans="1:5" x14ac:dyDescent="0.25">
      <c r="A253" s="31" t="s">
        <v>13264</v>
      </c>
      <c r="B253" s="43" t="s">
        <v>5134</v>
      </c>
      <c r="C253" s="42"/>
      <c r="D253" s="42"/>
      <c r="E253" s="57">
        <v>201418</v>
      </c>
    </row>
    <row r="254" spans="1:5" x14ac:dyDescent="0.25">
      <c r="A254" s="32" t="s">
        <v>5778</v>
      </c>
      <c r="B254" s="44" t="s">
        <v>5720</v>
      </c>
      <c r="C254" s="45"/>
      <c r="D254" s="45"/>
      <c r="E254" s="58">
        <v>2228251</v>
      </c>
    </row>
    <row r="255" spans="1:5" x14ac:dyDescent="0.25">
      <c r="A255" s="32" t="s">
        <v>5779</v>
      </c>
      <c r="B255" s="44" t="s">
        <v>5720</v>
      </c>
      <c r="C255" s="45"/>
      <c r="D255" s="45"/>
      <c r="E255" s="58">
        <v>2228251</v>
      </c>
    </row>
    <row r="256" spans="1:5" x14ac:dyDescent="0.25">
      <c r="A256" s="33" t="s">
        <v>5720</v>
      </c>
      <c r="B256" s="46" t="s">
        <v>5720</v>
      </c>
      <c r="C256" s="40"/>
      <c r="D256" s="40"/>
      <c r="E256" s="59" t="s">
        <v>5720</v>
      </c>
    </row>
    <row r="257" spans="1:5" x14ac:dyDescent="0.25">
      <c r="A257" s="29" t="s">
        <v>13263</v>
      </c>
      <c r="B257" s="47" t="s">
        <v>13262</v>
      </c>
      <c r="C257" s="40"/>
      <c r="D257" s="40"/>
      <c r="E257" s="55" t="s">
        <v>5724</v>
      </c>
    </row>
    <row r="258" spans="1:5" ht="14.1" customHeight="1" x14ac:dyDescent="0.25">
      <c r="A258" s="48" t="s">
        <v>13564</v>
      </c>
      <c r="B258" s="42"/>
      <c r="C258" s="42"/>
      <c r="D258" s="42"/>
      <c r="E258" s="42"/>
    </row>
    <row r="259" spans="1:5" x14ac:dyDescent="0.25">
      <c r="A259" s="30" t="s">
        <v>5725</v>
      </c>
      <c r="B259" s="49" t="s">
        <v>5726</v>
      </c>
      <c r="C259" s="42"/>
      <c r="D259" s="42"/>
      <c r="E259" s="56" t="s">
        <v>5727</v>
      </c>
    </row>
    <row r="260" spans="1:5" x14ac:dyDescent="0.25">
      <c r="A260" s="31" t="s">
        <v>13261</v>
      </c>
      <c r="B260" s="43" t="s">
        <v>3779</v>
      </c>
      <c r="C260" s="42"/>
      <c r="D260" s="42"/>
      <c r="E260" s="57">
        <v>138751</v>
      </c>
    </row>
    <row r="261" spans="1:5" x14ac:dyDescent="0.25">
      <c r="A261" s="31" t="s">
        <v>13260</v>
      </c>
      <c r="B261" s="43" t="s">
        <v>13259</v>
      </c>
      <c r="C261" s="42"/>
      <c r="D261" s="42"/>
      <c r="E261" s="57">
        <v>1341</v>
      </c>
    </row>
    <row r="262" spans="1:5" x14ac:dyDescent="0.25">
      <c r="A262" s="31" t="s">
        <v>13258</v>
      </c>
      <c r="B262" s="43" t="s">
        <v>3780</v>
      </c>
      <c r="C262" s="42"/>
      <c r="D262" s="42"/>
      <c r="E262" s="57">
        <v>90116</v>
      </c>
    </row>
    <row r="263" spans="1:5" x14ac:dyDescent="0.25">
      <c r="A263" s="31" t="s">
        <v>13257</v>
      </c>
      <c r="B263" s="43" t="s">
        <v>3781</v>
      </c>
      <c r="C263" s="42"/>
      <c r="D263" s="42"/>
      <c r="E263" s="57">
        <v>267119</v>
      </c>
    </row>
    <row r="264" spans="1:5" x14ac:dyDescent="0.25">
      <c r="A264" s="31" t="s">
        <v>13256</v>
      </c>
      <c r="B264" s="43" t="s">
        <v>3782</v>
      </c>
      <c r="C264" s="42"/>
      <c r="D264" s="42"/>
      <c r="E264" s="57">
        <v>41884</v>
      </c>
    </row>
    <row r="265" spans="1:5" x14ac:dyDescent="0.25">
      <c r="A265" s="31" t="s">
        <v>13255</v>
      </c>
      <c r="B265" s="43" t="s">
        <v>13254</v>
      </c>
      <c r="C265" s="42"/>
      <c r="D265" s="42"/>
      <c r="E265" s="57">
        <v>5497</v>
      </c>
    </row>
    <row r="266" spans="1:5" x14ac:dyDescent="0.25">
      <c r="A266" s="31" t="s">
        <v>13565</v>
      </c>
      <c r="B266" s="43" t="s">
        <v>13566</v>
      </c>
      <c r="C266" s="42"/>
      <c r="D266" s="42"/>
      <c r="E266" s="57">
        <v>2252</v>
      </c>
    </row>
    <row r="267" spans="1:5" x14ac:dyDescent="0.25">
      <c r="A267" s="31" t="s">
        <v>13253</v>
      </c>
      <c r="B267" s="43" t="s">
        <v>3783</v>
      </c>
      <c r="C267" s="42"/>
      <c r="D267" s="42"/>
      <c r="E267" s="57">
        <v>27374</v>
      </c>
    </row>
    <row r="268" spans="1:5" x14ac:dyDescent="0.25">
      <c r="A268" s="32" t="s">
        <v>5778</v>
      </c>
      <c r="B268" s="44" t="s">
        <v>5720</v>
      </c>
      <c r="C268" s="45"/>
      <c r="D268" s="45"/>
      <c r="E268" s="58">
        <v>574334</v>
      </c>
    </row>
    <row r="269" spans="1:5" x14ac:dyDescent="0.25">
      <c r="A269" s="32" t="s">
        <v>5779</v>
      </c>
      <c r="B269" s="44" t="s">
        <v>5720</v>
      </c>
      <c r="C269" s="45"/>
      <c r="D269" s="45"/>
      <c r="E269" s="58">
        <v>574334</v>
      </c>
    </row>
    <row r="270" spans="1:5" x14ac:dyDescent="0.25">
      <c r="A270" s="33" t="s">
        <v>5720</v>
      </c>
      <c r="B270" s="46" t="s">
        <v>5720</v>
      </c>
      <c r="C270" s="40"/>
      <c r="D270" s="40"/>
      <c r="E270" s="59" t="s">
        <v>5720</v>
      </c>
    </row>
    <row r="271" spans="1:5" x14ac:dyDescent="0.25">
      <c r="A271" s="29" t="s">
        <v>13252</v>
      </c>
      <c r="B271" s="47" t="s">
        <v>13251</v>
      </c>
      <c r="C271" s="40"/>
      <c r="D271" s="40"/>
      <c r="E271" s="55" t="s">
        <v>5724</v>
      </c>
    </row>
    <row r="272" spans="1:5" ht="14.1" customHeight="1" x14ac:dyDescent="0.25">
      <c r="A272" s="48" t="s">
        <v>13567</v>
      </c>
      <c r="B272" s="42"/>
      <c r="C272" s="42"/>
      <c r="D272" s="42"/>
      <c r="E272" s="42"/>
    </row>
    <row r="273" spans="1:5" x14ac:dyDescent="0.25">
      <c r="A273" s="30" t="s">
        <v>5725</v>
      </c>
      <c r="B273" s="49" t="s">
        <v>5726</v>
      </c>
      <c r="C273" s="42"/>
      <c r="D273" s="42"/>
      <c r="E273" s="56" t="s">
        <v>5727</v>
      </c>
    </row>
    <row r="274" spans="1:5" x14ac:dyDescent="0.25">
      <c r="A274" s="31" t="s">
        <v>13250</v>
      </c>
      <c r="B274" s="43" t="s">
        <v>13249</v>
      </c>
      <c r="C274" s="42"/>
      <c r="D274" s="42"/>
      <c r="E274" s="57">
        <v>3705</v>
      </c>
    </row>
    <row r="275" spans="1:5" x14ac:dyDescent="0.25">
      <c r="A275" s="31" t="s">
        <v>13248</v>
      </c>
      <c r="B275" s="43" t="s">
        <v>641</v>
      </c>
      <c r="C275" s="42"/>
      <c r="D275" s="42"/>
      <c r="E275" s="57">
        <v>43068</v>
      </c>
    </row>
    <row r="276" spans="1:5" x14ac:dyDescent="0.25">
      <c r="A276" s="31" t="s">
        <v>13247</v>
      </c>
      <c r="B276" s="43" t="s">
        <v>669</v>
      </c>
      <c r="C276" s="42"/>
      <c r="D276" s="42"/>
      <c r="E276" s="57">
        <v>244052</v>
      </c>
    </row>
    <row r="277" spans="1:5" x14ac:dyDescent="0.25">
      <c r="A277" s="31" t="s">
        <v>13246</v>
      </c>
      <c r="B277" s="43" t="s">
        <v>665</v>
      </c>
      <c r="C277" s="42"/>
      <c r="D277" s="42"/>
      <c r="E277" s="57">
        <v>3705</v>
      </c>
    </row>
    <row r="278" spans="1:5" x14ac:dyDescent="0.25">
      <c r="A278" s="31" t="s">
        <v>13245</v>
      </c>
      <c r="B278" s="43" t="s">
        <v>640</v>
      </c>
      <c r="C278" s="42"/>
      <c r="D278" s="42"/>
      <c r="E278" s="57">
        <v>177366</v>
      </c>
    </row>
    <row r="279" spans="1:5" x14ac:dyDescent="0.25">
      <c r="A279" s="31" t="s">
        <v>13244</v>
      </c>
      <c r="B279" s="43" t="s">
        <v>674</v>
      </c>
      <c r="C279" s="42"/>
      <c r="D279" s="42"/>
      <c r="E279" s="57">
        <v>3705</v>
      </c>
    </row>
    <row r="280" spans="1:5" x14ac:dyDescent="0.25">
      <c r="A280" s="31" t="s">
        <v>13243</v>
      </c>
      <c r="B280" s="43" t="s">
        <v>671</v>
      </c>
      <c r="C280" s="42"/>
      <c r="D280" s="42"/>
      <c r="E280" s="57">
        <v>63444</v>
      </c>
    </row>
    <row r="281" spans="1:5" x14ac:dyDescent="0.25">
      <c r="A281" s="31" t="s">
        <v>13242</v>
      </c>
      <c r="B281" s="43" t="s">
        <v>667</v>
      </c>
      <c r="C281" s="42"/>
      <c r="D281" s="42"/>
      <c r="E281" s="57">
        <v>28249</v>
      </c>
    </row>
    <row r="282" spans="1:5" x14ac:dyDescent="0.25">
      <c r="A282" s="31" t="s">
        <v>13241</v>
      </c>
      <c r="B282" s="43" t="s">
        <v>673</v>
      </c>
      <c r="C282" s="42"/>
      <c r="D282" s="42"/>
      <c r="E282" s="57">
        <v>11965</v>
      </c>
    </row>
    <row r="283" spans="1:5" x14ac:dyDescent="0.25">
      <c r="A283" s="31" t="s">
        <v>13240</v>
      </c>
      <c r="B283" s="43" t="s">
        <v>664</v>
      </c>
      <c r="C283" s="42"/>
      <c r="D283" s="42"/>
      <c r="E283" s="57">
        <v>115774</v>
      </c>
    </row>
    <row r="284" spans="1:5" x14ac:dyDescent="0.25">
      <c r="A284" s="31" t="s">
        <v>13568</v>
      </c>
      <c r="B284" s="43" t="s">
        <v>13569</v>
      </c>
      <c r="C284" s="42"/>
      <c r="D284" s="42"/>
      <c r="E284" s="57">
        <v>1000</v>
      </c>
    </row>
    <row r="285" spans="1:5" x14ac:dyDescent="0.25">
      <c r="A285" s="31" t="s">
        <v>13239</v>
      </c>
      <c r="B285" s="43" t="s">
        <v>666</v>
      </c>
      <c r="C285" s="42"/>
      <c r="D285" s="42"/>
      <c r="E285" s="57">
        <v>9725</v>
      </c>
    </row>
    <row r="286" spans="1:5" x14ac:dyDescent="0.25">
      <c r="A286" s="31" t="s">
        <v>13238</v>
      </c>
      <c r="B286" s="43" t="s">
        <v>672</v>
      </c>
      <c r="C286" s="42"/>
      <c r="D286" s="42"/>
      <c r="E286" s="57">
        <v>271838</v>
      </c>
    </row>
    <row r="287" spans="1:5" x14ac:dyDescent="0.25">
      <c r="A287" s="31" t="s">
        <v>13237</v>
      </c>
      <c r="B287" s="43" t="s">
        <v>670</v>
      </c>
      <c r="C287" s="42"/>
      <c r="D287" s="42"/>
      <c r="E287" s="57">
        <v>1852</v>
      </c>
    </row>
    <row r="288" spans="1:5" x14ac:dyDescent="0.25">
      <c r="A288" s="31" t="s">
        <v>13236</v>
      </c>
      <c r="B288" s="43" t="s">
        <v>668</v>
      </c>
      <c r="C288" s="42"/>
      <c r="D288" s="42"/>
      <c r="E288" s="57">
        <v>27786</v>
      </c>
    </row>
    <row r="289" spans="1:5" x14ac:dyDescent="0.25">
      <c r="A289" s="31" t="s">
        <v>13570</v>
      </c>
      <c r="B289" s="43" t="s">
        <v>13571</v>
      </c>
      <c r="C289" s="42"/>
      <c r="D289" s="42"/>
      <c r="E289" s="57">
        <v>15745</v>
      </c>
    </row>
    <row r="290" spans="1:5" x14ac:dyDescent="0.25">
      <c r="A290" s="31" t="s">
        <v>13235</v>
      </c>
      <c r="B290" s="43" t="s">
        <v>13234</v>
      </c>
      <c r="C290" s="42"/>
      <c r="D290" s="42"/>
      <c r="E290" s="57">
        <v>130594</v>
      </c>
    </row>
    <row r="291" spans="1:5" x14ac:dyDescent="0.25">
      <c r="A291" s="32" t="s">
        <v>5778</v>
      </c>
      <c r="B291" s="44" t="s">
        <v>5720</v>
      </c>
      <c r="C291" s="45"/>
      <c r="D291" s="45"/>
      <c r="E291" s="58">
        <v>1153573</v>
      </c>
    </row>
    <row r="292" spans="1:5" x14ac:dyDescent="0.25">
      <c r="A292" s="32" t="s">
        <v>5779</v>
      </c>
      <c r="B292" s="44" t="s">
        <v>5720</v>
      </c>
      <c r="C292" s="45"/>
      <c r="D292" s="45"/>
      <c r="E292" s="58">
        <v>1153573</v>
      </c>
    </row>
    <row r="293" spans="1:5" x14ac:dyDescent="0.25">
      <c r="A293" s="33" t="s">
        <v>5720</v>
      </c>
      <c r="B293" s="46" t="s">
        <v>5720</v>
      </c>
      <c r="C293" s="40"/>
      <c r="D293" s="40"/>
      <c r="E293" s="59" t="s">
        <v>5720</v>
      </c>
    </row>
    <row r="294" spans="1:5" x14ac:dyDescent="0.25">
      <c r="A294" s="29" t="s">
        <v>13233</v>
      </c>
      <c r="B294" s="47" t="s">
        <v>13232</v>
      </c>
      <c r="C294" s="40"/>
      <c r="D294" s="40"/>
      <c r="E294" s="55" t="s">
        <v>5724</v>
      </c>
    </row>
    <row r="295" spans="1:5" ht="14.1" customHeight="1" x14ac:dyDescent="0.25">
      <c r="A295" s="48" t="s">
        <v>13572</v>
      </c>
      <c r="B295" s="42"/>
      <c r="C295" s="42"/>
      <c r="D295" s="42"/>
      <c r="E295" s="42"/>
    </row>
    <row r="296" spans="1:5" x14ac:dyDescent="0.25">
      <c r="A296" s="30" t="s">
        <v>5725</v>
      </c>
      <c r="B296" s="49" t="s">
        <v>5726</v>
      </c>
      <c r="C296" s="42"/>
      <c r="D296" s="42"/>
      <c r="E296" s="56" t="s">
        <v>5727</v>
      </c>
    </row>
    <row r="297" spans="1:5" x14ac:dyDescent="0.25">
      <c r="A297" s="31" t="s">
        <v>13231</v>
      </c>
      <c r="B297" s="43" t="s">
        <v>644</v>
      </c>
      <c r="C297" s="42"/>
      <c r="D297" s="42"/>
      <c r="E297" s="57">
        <v>15601</v>
      </c>
    </row>
    <row r="298" spans="1:5" x14ac:dyDescent="0.25">
      <c r="A298" s="31" t="s">
        <v>13230</v>
      </c>
      <c r="B298" s="43" t="s">
        <v>642</v>
      </c>
      <c r="C298" s="42"/>
      <c r="D298" s="42"/>
      <c r="E298" s="57">
        <v>15500</v>
      </c>
    </row>
    <row r="299" spans="1:5" x14ac:dyDescent="0.25">
      <c r="A299" s="31" t="s">
        <v>13229</v>
      </c>
      <c r="B299" s="43" t="s">
        <v>643</v>
      </c>
      <c r="C299" s="42"/>
      <c r="D299" s="42"/>
      <c r="E299" s="57">
        <v>15500</v>
      </c>
    </row>
    <row r="300" spans="1:5" x14ac:dyDescent="0.25">
      <c r="A300" s="32" t="s">
        <v>5778</v>
      </c>
      <c r="B300" s="44" t="s">
        <v>5720</v>
      </c>
      <c r="C300" s="45"/>
      <c r="D300" s="45"/>
      <c r="E300" s="58">
        <v>46601</v>
      </c>
    </row>
    <row r="301" spans="1:5" x14ac:dyDescent="0.25">
      <c r="A301" s="32" t="s">
        <v>5779</v>
      </c>
      <c r="B301" s="44" t="s">
        <v>5720</v>
      </c>
      <c r="C301" s="45"/>
      <c r="D301" s="45"/>
      <c r="E301" s="58">
        <v>46601</v>
      </c>
    </row>
    <row r="302" spans="1:5" x14ac:dyDescent="0.25">
      <c r="A302" s="33" t="s">
        <v>5720</v>
      </c>
      <c r="B302" s="46" t="s">
        <v>5720</v>
      </c>
      <c r="C302" s="40"/>
      <c r="D302" s="40"/>
      <c r="E302" s="59" t="s">
        <v>5720</v>
      </c>
    </row>
    <row r="303" spans="1:5" x14ac:dyDescent="0.25">
      <c r="A303" s="29" t="s">
        <v>13228</v>
      </c>
      <c r="B303" s="47" t="s">
        <v>13227</v>
      </c>
      <c r="C303" s="40"/>
      <c r="D303" s="40"/>
      <c r="E303" s="55" t="s">
        <v>5724</v>
      </c>
    </row>
    <row r="304" spans="1:5" ht="14.1" customHeight="1" x14ac:dyDescent="0.25">
      <c r="A304" s="48" t="s">
        <v>13573</v>
      </c>
      <c r="B304" s="42"/>
      <c r="C304" s="42"/>
      <c r="D304" s="42"/>
      <c r="E304" s="42"/>
    </row>
    <row r="305" spans="1:5" x14ac:dyDescent="0.25">
      <c r="A305" s="30" t="s">
        <v>5725</v>
      </c>
      <c r="B305" s="49" t="s">
        <v>5726</v>
      </c>
      <c r="C305" s="42"/>
      <c r="D305" s="42"/>
      <c r="E305" s="56" t="s">
        <v>5727</v>
      </c>
    </row>
    <row r="306" spans="1:5" x14ac:dyDescent="0.25">
      <c r="A306" s="31" t="s">
        <v>13226</v>
      </c>
      <c r="B306" s="43" t="s">
        <v>662</v>
      </c>
      <c r="C306" s="42"/>
      <c r="D306" s="42"/>
      <c r="E306" s="57">
        <v>28014</v>
      </c>
    </row>
    <row r="307" spans="1:5" x14ac:dyDescent="0.25">
      <c r="A307" s="31" t="s">
        <v>13225</v>
      </c>
      <c r="B307" s="43" t="s">
        <v>659</v>
      </c>
      <c r="C307" s="42"/>
      <c r="D307" s="42"/>
      <c r="E307" s="57">
        <v>339781</v>
      </c>
    </row>
    <row r="308" spans="1:5" x14ac:dyDescent="0.25">
      <c r="A308" s="31" t="s">
        <v>13224</v>
      </c>
      <c r="B308" s="43" t="s">
        <v>658</v>
      </c>
      <c r="C308" s="42"/>
      <c r="D308" s="42"/>
      <c r="E308" s="57">
        <v>16539</v>
      </c>
    </row>
    <row r="309" spans="1:5" x14ac:dyDescent="0.25">
      <c r="A309" s="31" t="s">
        <v>13223</v>
      </c>
      <c r="B309" s="43" t="s">
        <v>661</v>
      </c>
      <c r="C309" s="42"/>
      <c r="D309" s="42"/>
      <c r="E309" s="57">
        <v>61177</v>
      </c>
    </row>
    <row r="310" spans="1:5" x14ac:dyDescent="0.25">
      <c r="A310" s="31" t="s">
        <v>13222</v>
      </c>
      <c r="B310" s="43" t="s">
        <v>660</v>
      </c>
      <c r="C310" s="42"/>
      <c r="D310" s="42"/>
      <c r="E310" s="57">
        <v>1000</v>
      </c>
    </row>
    <row r="311" spans="1:5" x14ac:dyDescent="0.25">
      <c r="A311" s="31" t="s">
        <v>13221</v>
      </c>
      <c r="B311" s="43" t="s">
        <v>663</v>
      </c>
      <c r="C311" s="42"/>
      <c r="D311" s="42"/>
      <c r="E311" s="57">
        <v>54053</v>
      </c>
    </row>
    <row r="312" spans="1:5" x14ac:dyDescent="0.25">
      <c r="A312" s="31" t="s">
        <v>13574</v>
      </c>
      <c r="B312" s="43" t="s">
        <v>13575</v>
      </c>
      <c r="C312" s="42"/>
      <c r="D312" s="42"/>
      <c r="E312" s="57">
        <v>10000</v>
      </c>
    </row>
    <row r="313" spans="1:5" x14ac:dyDescent="0.25">
      <c r="A313" s="32" t="s">
        <v>5778</v>
      </c>
      <c r="B313" s="44" t="s">
        <v>5720</v>
      </c>
      <c r="C313" s="45"/>
      <c r="D313" s="45"/>
      <c r="E313" s="58">
        <v>510564</v>
      </c>
    </row>
    <row r="314" spans="1:5" x14ac:dyDescent="0.25">
      <c r="A314" s="32" t="s">
        <v>5779</v>
      </c>
      <c r="B314" s="44" t="s">
        <v>5720</v>
      </c>
      <c r="C314" s="45"/>
      <c r="D314" s="45"/>
      <c r="E314" s="58">
        <v>510564</v>
      </c>
    </row>
    <row r="315" spans="1:5" x14ac:dyDescent="0.25">
      <c r="A315" s="33" t="s">
        <v>5720</v>
      </c>
      <c r="B315" s="46" t="s">
        <v>5720</v>
      </c>
      <c r="C315" s="40"/>
      <c r="D315" s="40"/>
      <c r="E315" s="59" t="s">
        <v>5720</v>
      </c>
    </row>
    <row r="316" spans="1:5" x14ac:dyDescent="0.25">
      <c r="A316" s="29" t="s">
        <v>13220</v>
      </c>
      <c r="B316" s="47" t="s">
        <v>13219</v>
      </c>
      <c r="C316" s="40"/>
      <c r="D316" s="40"/>
      <c r="E316" s="55" t="s">
        <v>5724</v>
      </c>
    </row>
    <row r="317" spans="1:5" ht="14.1" customHeight="1" x14ac:dyDescent="0.25">
      <c r="A317" s="48" t="s">
        <v>13218</v>
      </c>
      <c r="B317" s="42"/>
      <c r="C317" s="42"/>
      <c r="D317" s="42"/>
      <c r="E317" s="42"/>
    </row>
    <row r="318" spans="1:5" x14ac:dyDescent="0.25">
      <c r="A318" s="30" t="s">
        <v>5725</v>
      </c>
      <c r="B318" s="49" t="s">
        <v>5726</v>
      </c>
      <c r="C318" s="42"/>
      <c r="D318" s="42"/>
      <c r="E318" s="56" t="s">
        <v>5727</v>
      </c>
    </row>
    <row r="319" spans="1:5" x14ac:dyDescent="0.25">
      <c r="A319" s="31" t="s">
        <v>13576</v>
      </c>
      <c r="B319" s="43" t="s">
        <v>13577</v>
      </c>
      <c r="C319" s="42"/>
      <c r="D319" s="42"/>
      <c r="E319" s="57">
        <v>5000</v>
      </c>
    </row>
    <row r="320" spans="1:5" x14ac:dyDescent="0.25">
      <c r="A320" s="31" t="s">
        <v>13578</v>
      </c>
      <c r="B320" s="43" t="s">
        <v>13579</v>
      </c>
      <c r="C320" s="42"/>
      <c r="D320" s="42"/>
      <c r="E320" s="57">
        <v>13508</v>
      </c>
    </row>
    <row r="321" spans="1:5" x14ac:dyDescent="0.25">
      <c r="A321" s="31" t="s">
        <v>13217</v>
      </c>
      <c r="B321" s="43" t="s">
        <v>4639</v>
      </c>
      <c r="C321" s="42"/>
      <c r="D321" s="42"/>
      <c r="E321" s="57">
        <v>118809</v>
      </c>
    </row>
    <row r="322" spans="1:5" x14ac:dyDescent="0.25">
      <c r="A322" s="31" t="s">
        <v>13216</v>
      </c>
      <c r="B322" s="43" t="s">
        <v>4640</v>
      </c>
      <c r="C322" s="42"/>
      <c r="D322" s="42"/>
      <c r="E322" s="57">
        <v>5833</v>
      </c>
    </row>
    <row r="323" spans="1:5" x14ac:dyDescent="0.25">
      <c r="A323" s="31" t="s">
        <v>13215</v>
      </c>
      <c r="B323" s="43" t="s">
        <v>4615</v>
      </c>
      <c r="C323" s="42"/>
      <c r="D323" s="42"/>
      <c r="E323" s="57">
        <v>186899</v>
      </c>
    </row>
    <row r="324" spans="1:5" x14ac:dyDescent="0.25">
      <c r="A324" s="31" t="s">
        <v>13214</v>
      </c>
      <c r="B324" s="43" t="s">
        <v>4641</v>
      </c>
      <c r="C324" s="42"/>
      <c r="D324" s="42"/>
      <c r="E324" s="57">
        <v>11000</v>
      </c>
    </row>
    <row r="325" spans="1:5" x14ac:dyDescent="0.25">
      <c r="A325" s="31" t="s">
        <v>13213</v>
      </c>
      <c r="B325" s="43" t="s">
        <v>4616</v>
      </c>
      <c r="C325" s="42"/>
      <c r="D325" s="42"/>
      <c r="E325" s="57">
        <v>67366</v>
      </c>
    </row>
    <row r="326" spans="1:5" x14ac:dyDescent="0.25">
      <c r="A326" s="31" t="s">
        <v>13212</v>
      </c>
      <c r="B326" s="43" t="s">
        <v>4642</v>
      </c>
      <c r="C326" s="42"/>
      <c r="D326" s="42"/>
      <c r="E326" s="57">
        <v>71357</v>
      </c>
    </row>
    <row r="327" spans="1:5" x14ac:dyDescent="0.25">
      <c r="A327" s="31" t="s">
        <v>13211</v>
      </c>
      <c r="B327" s="43" t="s">
        <v>4617</v>
      </c>
      <c r="C327" s="42"/>
      <c r="D327" s="42"/>
      <c r="E327" s="57">
        <v>11052</v>
      </c>
    </row>
    <row r="328" spans="1:5" x14ac:dyDescent="0.25">
      <c r="A328" s="31" t="s">
        <v>13580</v>
      </c>
      <c r="B328" s="43" t="s">
        <v>13581</v>
      </c>
      <c r="C328" s="42"/>
      <c r="D328" s="42"/>
      <c r="E328" s="57">
        <v>5000</v>
      </c>
    </row>
    <row r="329" spans="1:5" x14ac:dyDescent="0.25">
      <c r="A329" s="31" t="s">
        <v>13210</v>
      </c>
      <c r="B329" s="43" t="s">
        <v>4618</v>
      </c>
      <c r="C329" s="42"/>
      <c r="D329" s="42"/>
      <c r="E329" s="57">
        <v>93635</v>
      </c>
    </row>
    <row r="330" spans="1:5" x14ac:dyDescent="0.25">
      <c r="A330" s="31" t="s">
        <v>13209</v>
      </c>
      <c r="B330" s="43" t="s">
        <v>4643</v>
      </c>
      <c r="C330" s="42"/>
      <c r="D330" s="42"/>
      <c r="E330" s="57">
        <v>76136</v>
      </c>
    </row>
    <row r="331" spans="1:5" x14ac:dyDescent="0.25">
      <c r="A331" s="31" t="s">
        <v>13208</v>
      </c>
      <c r="B331" s="43" t="s">
        <v>4619</v>
      </c>
      <c r="C331" s="42"/>
      <c r="D331" s="42"/>
      <c r="E331" s="57">
        <v>100696</v>
      </c>
    </row>
    <row r="332" spans="1:5" x14ac:dyDescent="0.25">
      <c r="A332" s="31" t="s">
        <v>13207</v>
      </c>
      <c r="B332" s="43" t="s">
        <v>13206</v>
      </c>
      <c r="C332" s="42"/>
      <c r="D332" s="42"/>
      <c r="E332" s="57">
        <v>13508</v>
      </c>
    </row>
    <row r="333" spans="1:5" x14ac:dyDescent="0.25">
      <c r="A333" s="31" t="s">
        <v>13205</v>
      </c>
      <c r="B333" s="43" t="s">
        <v>4620</v>
      </c>
      <c r="C333" s="42"/>
      <c r="D333" s="42"/>
      <c r="E333" s="57">
        <v>8289</v>
      </c>
    </row>
    <row r="334" spans="1:5" x14ac:dyDescent="0.25">
      <c r="A334" s="31" t="s">
        <v>13204</v>
      </c>
      <c r="B334" s="43" t="s">
        <v>13203</v>
      </c>
      <c r="C334" s="42"/>
      <c r="D334" s="42"/>
      <c r="E334" s="57">
        <v>5000</v>
      </c>
    </row>
    <row r="335" spans="1:5" x14ac:dyDescent="0.25">
      <c r="A335" s="31" t="s">
        <v>13202</v>
      </c>
      <c r="B335" s="43" t="s">
        <v>4621</v>
      </c>
      <c r="C335" s="42"/>
      <c r="D335" s="42"/>
      <c r="E335" s="57">
        <v>21052</v>
      </c>
    </row>
    <row r="336" spans="1:5" x14ac:dyDescent="0.25">
      <c r="A336" s="31" t="s">
        <v>13201</v>
      </c>
      <c r="B336" s="43" t="s">
        <v>13200</v>
      </c>
      <c r="C336" s="42"/>
      <c r="D336" s="42"/>
      <c r="E336" s="57">
        <v>179773</v>
      </c>
    </row>
    <row r="337" spans="1:5" x14ac:dyDescent="0.25">
      <c r="A337" s="31" t="s">
        <v>13582</v>
      </c>
      <c r="B337" s="43" t="s">
        <v>13583</v>
      </c>
      <c r="C337" s="42"/>
      <c r="D337" s="42"/>
      <c r="E337" s="57">
        <v>5000</v>
      </c>
    </row>
    <row r="338" spans="1:5" x14ac:dyDescent="0.25">
      <c r="A338" s="31" t="s">
        <v>13199</v>
      </c>
      <c r="B338" s="43" t="s">
        <v>13198</v>
      </c>
      <c r="C338" s="42"/>
      <c r="D338" s="42"/>
      <c r="E338" s="57">
        <v>51183</v>
      </c>
    </row>
    <row r="339" spans="1:5" x14ac:dyDescent="0.25">
      <c r="A339" s="31" t="s">
        <v>13197</v>
      </c>
      <c r="B339" s="43" t="s">
        <v>4644</v>
      </c>
      <c r="C339" s="42"/>
      <c r="D339" s="42"/>
      <c r="E339" s="57">
        <v>167892</v>
      </c>
    </row>
    <row r="340" spans="1:5" x14ac:dyDescent="0.25">
      <c r="A340" s="31" t="s">
        <v>13196</v>
      </c>
      <c r="B340" s="43" t="s">
        <v>4622</v>
      </c>
      <c r="C340" s="42"/>
      <c r="D340" s="42"/>
      <c r="E340" s="57">
        <v>228672</v>
      </c>
    </row>
    <row r="341" spans="1:5" x14ac:dyDescent="0.25">
      <c r="A341" s="31" t="s">
        <v>13195</v>
      </c>
      <c r="B341" s="43" t="s">
        <v>4645</v>
      </c>
      <c r="C341" s="42"/>
      <c r="D341" s="42"/>
      <c r="E341" s="57">
        <v>74515</v>
      </c>
    </row>
    <row r="342" spans="1:5" x14ac:dyDescent="0.25">
      <c r="A342" s="31" t="s">
        <v>13194</v>
      </c>
      <c r="B342" s="43" t="s">
        <v>4623</v>
      </c>
      <c r="C342" s="42"/>
      <c r="D342" s="42"/>
      <c r="E342" s="57">
        <v>5000</v>
      </c>
    </row>
    <row r="343" spans="1:5" x14ac:dyDescent="0.25">
      <c r="A343" s="31" t="s">
        <v>13193</v>
      </c>
      <c r="B343" s="43" t="s">
        <v>4646</v>
      </c>
      <c r="C343" s="42"/>
      <c r="D343" s="42"/>
      <c r="E343" s="57">
        <v>15000</v>
      </c>
    </row>
    <row r="344" spans="1:5" x14ac:dyDescent="0.25">
      <c r="A344" s="31" t="s">
        <v>13192</v>
      </c>
      <c r="B344" s="43" t="s">
        <v>4624</v>
      </c>
      <c r="C344" s="42"/>
      <c r="D344" s="42"/>
      <c r="E344" s="57">
        <v>10438</v>
      </c>
    </row>
    <row r="345" spans="1:5" x14ac:dyDescent="0.25">
      <c r="A345" s="31" t="s">
        <v>13584</v>
      </c>
      <c r="B345" s="43" t="s">
        <v>13585</v>
      </c>
      <c r="C345" s="42"/>
      <c r="D345" s="42"/>
      <c r="E345" s="57">
        <v>5000</v>
      </c>
    </row>
    <row r="346" spans="1:5" x14ac:dyDescent="0.25">
      <c r="A346" s="31" t="s">
        <v>13191</v>
      </c>
      <c r="B346" s="43" t="s">
        <v>4625</v>
      </c>
      <c r="C346" s="42"/>
      <c r="D346" s="42"/>
      <c r="E346" s="57">
        <v>39648</v>
      </c>
    </row>
    <row r="347" spans="1:5" x14ac:dyDescent="0.25">
      <c r="A347" s="31" t="s">
        <v>13190</v>
      </c>
      <c r="B347" s="43" t="s">
        <v>4647</v>
      </c>
      <c r="C347" s="42"/>
      <c r="D347" s="42"/>
      <c r="E347" s="57">
        <v>48506</v>
      </c>
    </row>
    <row r="348" spans="1:5" x14ac:dyDescent="0.25">
      <c r="A348" s="31" t="s">
        <v>13586</v>
      </c>
      <c r="B348" s="43" t="s">
        <v>13587</v>
      </c>
      <c r="C348" s="42"/>
      <c r="D348" s="42"/>
      <c r="E348" s="57">
        <v>5000</v>
      </c>
    </row>
    <row r="349" spans="1:5" x14ac:dyDescent="0.25">
      <c r="A349" s="31" t="s">
        <v>13189</v>
      </c>
      <c r="B349" s="43" t="s">
        <v>4648</v>
      </c>
      <c r="C349" s="42"/>
      <c r="D349" s="42"/>
      <c r="E349" s="57">
        <v>83768</v>
      </c>
    </row>
    <row r="350" spans="1:5" x14ac:dyDescent="0.25">
      <c r="A350" s="31" t="s">
        <v>13188</v>
      </c>
      <c r="B350" s="43" t="s">
        <v>13187</v>
      </c>
      <c r="C350" s="42"/>
      <c r="D350" s="42"/>
      <c r="E350" s="57">
        <v>5000</v>
      </c>
    </row>
    <row r="351" spans="1:5" x14ac:dyDescent="0.25">
      <c r="A351" s="31" t="s">
        <v>13186</v>
      </c>
      <c r="B351" s="43" t="s">
        <v>4649</v>
      </c>
      <c r="C351" s="42"/>
      <c r="D351" s="42"/>
      <c r="E351" s="57">
        <v>208279</v>
      </c>
    </row>
    <row r="352" spans="1:5" x14ac:dyDescent="0.25">
      <c r="A352" s="31" t="s">
        <v>13185</v>
      </c>
      <c r="B352" s="43" t="s">
        <v>4626</v>
      </c>
      <c r="C352" s="42"/>
      <c r="D352" s="42"/>
      <c r="E352" s="57">
        <v>114511</v>
      </c>
    </row>
    <row r="353" spans="1:5" x14ac:dyDescent="0.25">
      <c r="A353" s="31" t="s">
        <v>13184</v>
      </c>
      <c r="B353" s="43" t="s">
        <v>4650</v>
      </c>
      <c r="C353" s="42"/>
      <c r="D353" s="42"/>
      <c r="E353" s="57">
        <v>112249</v>
      </c>
    </row>
    <row r="354" spans="1:5" x14ac:dyDescent="0.25">
      <c r="A354" s="31" t="s">
        <v>13588</v>
      </c>
      <c r="B354" s="43" t="s">
        <v>13589</v>
      </c>
      <c r="C354" s="42"/>
      <c r="D354" s="42"/>
      <c r="E354" s="57">
        <v>5000</v>
      </c>
    </row>
    <row r="355" spans="1:5" x14ac:dyDescent="0.25">
      <c r="A355" s="31" t="s">
        <v>13183</v>
      </c>
      <c r="B355" s="43" t="s">
        <v>4651</v>
      </c>
      <c r="C355" s="42"/>
      <c r="D355" s="42"/>
      <c r="E355" s="57">
        <v>59165</v>
      </c>
    </row>
    <row r="356" spans="1:5" x14ac:dyDescent="0.25">
      <c r="A356" s="31" t="s">
        <v>13590</v>
      </c>
      <c r="B356" s="43" t="s">
        <v>13591</v>
      </c>
      <c r="C356" s="42"/>
      <c r="D356" s="42"/>
      <c r="E356" s="57">
        <v>5000</v>
      </c>
    </row>
    <row r="357" spans="1:5" x14ac:dyDescent="0.25">
      <c r="A357" s="31" t="s">
        <v>13592</v>
      </c>
      <c r="B357" s="43" t="s">
        <v>13593</v>
      </c>
      <c r="C357" s="42"/>
      <c r="D357" s="42"/>
      <c r="E357" s="57">
        <v>5000</v>
      </c>
    </row>
    <row r="358" spans="1:5" x14ac:dyDescent="0.25">
      <c r="A358" s="31" t="s">
        <v>13182</v>
      </c>
      <c r="B358" s="43" t="s">
        <v>13181</v>
      </c>
      <c r="C358" s="42"/>
      <c r="D358" s="42"/>
      <c r="E358" s="57">
        <v>5000</v>
      </c>
    </row>
    <row r="359" spans="1:5" x14ac:dyDescent="0.25">
      <c r="A359" s="31" t="s">
        <v>13180</v>
      </c>
      <c r="B359" s="43" t="s">
        <v>4652</v>
      </c>
      <c r="C359" s="42"/>
      <c r="D359" s="42"/>
      <c r="E359" s="57">
        <v>89337</v>
      </c>
    </row>
    <row r="360" spans="1:5" x14ac:dyDescent="0.25">
      <c r="A360" s="31" t="s">
        <v>13179</v>
      </c>
      <c r="B360" s="43" t="s">
        <v>13178</v>
      </c>
      <c r="C360" s="42"/>
      <c r="D360" s="42"/>
      <c r="E360" s="57">
        <v>25657</v>
      </c>
    </row>
    <row r="361" spans="1:5" x14ac:dyDescent="0.25">
      <c r="A361" s="31" t="s">
        <v>13177</v>
      </c>
      <c r="B361" s="43" t="s">
        <v>4653</v>
      </c>
      <c r="C361" s="42"/>
      <c r="D361" s="42"/>
      <c r="E361" s="57">
        <v>13508</v>
      </c>
    </row>
    <row r="362" spans="1:5" x14ac:dyDescent="0.25">
      <c r="A362" s="31" t="s">
        <v>13176</v>
      </c>
      <c r="B362" s="43" t="s">
        <v>4627</v>
      </c>
      <c r="C362" s="42"/>
      <c r="D362" s="42"/>
      <c r="E362" s="57">
        <v>23332</v>
      </c>
    </row>
    <row r="363" spans="1:5" x14ac:dyDescent="0.25">
      <c r="A363" s="31" t="s">
        <v>13175</v>
      </c>
      <c r="B363" s="43" t="s">
        <v>4654</v>
      </c>
      <c r="C363" s="42"/>
      <c r="D363" s="42"/>
      <c r="E363" s="57">
        <v>34648</v>
      </c>
    </row>
    <row r="364" spans="1:5" x14ac:dyDescent="0.25">
      <c r="A364" s="31" t="s">
        <v>13174</v>
      </c>
      <c r="B364" s="43" t="s">
        <v>4628</v>
      </c>
      <c r="C364" s="42"/>
      <c r="D364" s="42"/>
      <c r="E364" s="57">
        <v>14736</v>
      </c>
    </row>
    <row r="365" spans="1:5" x14ac:dyDescent="0.25">
      <c r="A365" s="31" t="s">
        <v>13173</v>
      </c>
      <c r="B365" s="43" t="s">
        <v>4655</v>
      </c>
      <c r="C365" s="42"/>
      <c r="D365" s="42"/>
      <c r="E365" s="57">
        <v>7675</v>
      </c>
    </row>
    <row r="366" spans="1:5" x14ac:dyDescent="0.25">
      <c r="A366" s="31" t="s">
        <v>13172</v>
      </c>
      <c r="B366" s="43" t="s">
        <v>4629</v>
      </c>
      <c r="C366" s="42"/>
      <c r="D366" s="42"/>
      <c r="E366" s="57">
        <v>30788</v>
      </c>
    </row>
    <row r="367" spans="1:5" x14ac:dyDescent="0.25">
      <c r="A367" s="31" t="s">
        <v>13171</v>
      </c>
      <c r="B367" s="43" t="s">
        <v>4656</v>
      </c>
      <c r="C367" s="42"/>
      <c r="D367" s="42"/>
      <c r="E367" s="57">
        <v>184200</v>
      </c>
    </row>
    <row r="368" spans="1:5" x14ac:dyDescent="0.25">
      <c r="A368" s="31" t="s">
        <v>13170</v>
      </c>
      <c r="B368" s="43" t="s">
        <v>4630</v>
      </c>
      <c r="C368" s="42"/>
      <c r="D368" s="42"/>
      <c r="E368" s="57">
        <v>18420</v>
      </c>
    </row>
    <row r="369" spans="1:5" x14ac:dyDescent="0.25">
      <c r="A369" s="31" t="s">
        <v>13169</v>
      </c>
      <c r="B369" s="43" t="s">
        <v>13168</v>
      </c>
      <c r="C369" s="42"/>
      <c r="D369" s="42"/>
      <c r="E369" s="57">
        <v>133238</v>
      </c>
    </row>
    <row r="370" spans="1:5" x14ac:dyDescent="0.25">
      <c r="A370" s="31" t="s">
        <v>13167</v>
      </c>
      <c r="B370" s="43" t="s">
        <v>4657</v>
      </c>
      <c r="C370" s="42"/>
      <c r="D370" s="42"/>
      <c r="E370" s="57">
        <v>34657</v>
      </c>
    </row>
    <row r="371" spans="1:5" x14ac:dyDescent="0.25">
      <c r="A371" s="31" t="s">
        <v>13166</v>
      </c>
      <c r="B371" s="43" t="s">
        <v>4631</v>
      </c>
      <c r="C371" s="42"/>
      <c r="D371" s="42"/>
      <c r="E371" s="57">
        <v>60691</v>
      </c>
    </row>
    <row r="372" spans="1:5" x14ac:dyDescent="0.25">
      <c r="A372" s="31" t="s">
        <v>13165</v>
      </c>
      <c r="B372" s="43" t="s">
        <v>4632</v>
      </c>
      <c r="C372" s="42"/>
      <c r="D372" s="42"/>
      <c r="E372" s="57">
        <v>26385</v>
      </c>
    </row>
    <row r="373" spans="1:5" x14ac:dyDescent="0.25">
      <c r="A373" s="31" t="s">
        <v>13164</v>
      </c>
      <c r="B373" s="43" t="s">
        <v>4658</v>
      </c>
      <c r="C373" s="42"/>
      <c r="D373" s="42"/>
      <c r="E373" s="57">
        <v>113021</v>
      </c>
    </row>
    <row r="374" spans="1:5" x14ac:dyDescent="0.25">
      <c r="A374" s="31" t="s">
        <v>13163</v>
      </c>
      <c r="B374" s="43" t="s">
        <v>4633</v>
      </c>
      <c r="C374" s="42"/>
      <c r="D374" s="42"/>
      <c r="E374" s="57">
        <v>98375</v>
      </c>
    </row>
    <row r="375" spans="1:5" x14ac:dyDescent="0.25">
      <c r="A375" s="31" t="s">
        <v>13162</v>
      </c>
      <c r="B375" s="43" t="s">
        <v>13161</v>
      </c>
      <c r="C375" s="42"/>
      <c r="D375" s="42"/>
      <c r="E375" s="57">
        <v>59883</v>
      </c>
    </row>
    <row r="376" spans="1:5" x14ac:dyDescent="0.25">
      <c r="A376" s="31" t="s">
        <v>13160</v>
      </c>
      <c r="B376" s="43" t="s">
        <v>13159</v>
      </c>
      <c r="C376" s="42"/>
      <c r="D376" s="42"/>
      <c r="E376" s="57">
        <v>68461</v>
      </c>
    </row>
    <row r="377" spans="1:5" x14ac:dyDescent="0.25">
      <c r="A377" s="31" t="s">
        <v>13158</v>
      </c>
      <c r="B377" s="43" t="s">
        <v>4659</v>
      </c>
      <c r="C377" s="42"/>
      <c r="D377" s="42"/>
      <c r="E377" s="57">
        <v>108768</v>
      </c>
    </row>
    <row r="378" spans="1:5" x14ac:dyDescent="0.25">
      <c r="A378" s="31" t="s">
        <v>13157</v>
      </c>
      <c r="B378" s="43" t="s">
        <v>4634</v>
      </c>
      <c r="C378" s="42"/>
      <c r="D378" s="42"/>
      <c r="E378" s="57">
        <v>207446</v>
      </c>
    </row>
    <row r="379" spans="1:5" x14ac:dyDescent="0.25">
      <c r="A379" s="31" t="s">
        <v>13156</v>
      </c>
      <c r="B379" s="43" t="s">
        <v>4635</v>
      </c>
      <c r="C379" s="42"/>
      <c r="D379" s="42"/>
      <c r="E379" s="57">
        <v>34998</v>
      </c>
    </row>
    <row r="380" spans="1:5" x14ac:dyDescent="0.25">
      <c r="A380" s="31" t="s">
        <v>13155</v>
      </c>
      <c r="B380" s="43" t="s">
        <v>4660</v>
      </c>
      <c r="C380" s="42"/>
      <c r="D380" s="42"/>
      <c r="E380" s="57">
        <v>82908</v>
      </c>
    </row>
    <row r="381" spans="1:5" x14ac:dyDescent="0.25">
      <c r="A381" s="31" t="s">
        <v>13154</v>
      </c>
      <c r="B381" s="43" t="s">
        <v>4636</v>
      </c>
      <c r="C381" s="42"/>
      <c r="D381" s="42"/>
      <c r="E381" s="57">
        <v>50305</v>
      </c>
    </row>
    <row r="382" spans="1:5" x14ac:dyDescent="0.25">
      <c r="A382" s="31" t="s">
        <v>13153</v>
      </c>
      <c r="B382" s="43" t="s">
        <v>4661</v>
      </c>
      <c r="C382" s="42"/>
      <c r="D382" s="42"/>
      <c r="E382" s="57">
        <v>15526</v>
      </c>
    </row>
    <row r="383" spans="1:5" x14ac:dyDescent="0.25">
      <c r="A383" s="31" t="s">
        <v>13152</v>
      </c>
      <c r="B383" s="43" t="s">
        <v>4637</v>
      </c>
      <c r="C383" s="42"/>
      <c r="D383" s="42"/>
      <c r="E383" s="57">
        <v>66567</v>
      </c>
    </row>
    <row r="384" spans="1:5" x14ac:dyDescent="0.25">
      <c r="A384" s="31" t="s">
        <v>13594</v>
      </c>
      <c r="B384" s="43" t="s">
        <v>13595</v>
      </c>
      <c r="C384" s="42"/>
      <c r="D384" s="42"/>
      <c r="E384" s="57">
        <v>5000</v>
      </c>
    </row>
    <row r="385" spans="1:5" x14ac:dyDescent="0.25">
      <c r="A385" s="31" t="s">
        <v>13151</v>
      </c>
      <c r="B385" s="43" t="s">
        <v>4662</v>
      </c>
      <c r="C385" s="42"/>
      <c r="D385" s="42"/>
      <c r="E385" s="57">
        <v>18289</v>
      </c>
    </row>
    <row r="386" spans="1:5" x14ac:dyDescent="0.25">
      <c r="A386" s="31" t="s">
        <v>13150</v>
      </c>
      <c r="B386" s="43" t="s">
        <v>4638</v>
      </c>
      <c r="C386" s="42"/>
      <c r="D386" s="42"/>
      <c r="E386" s="57">
        <v>41445</v>
      </c>
    </row>
    <row r="387" spans="1:5" x14ac:dyDescent="0.25">
      <c r="A387" s="32" t="s">
        <v>5778</v>
      </c>
      <c r="B387" s="44" t="s">
        <v>5720</v>
      </c>
      <c r="C387" s="45"/>
      <c r="D387" s="45"/>
      <c r="E387" s="58">
        <v>3921003</v>
      </c>
    </row>
    <row r="388" spans="1:5" x14ac:dyDescent="0.25">
      <c r="A388" s="32" t="s">
        <v>5779</v>
      </c>
      <c r="B388" s="44" t="s">
        <v>5720</v>
      </c>
      <c r="C388" s="45"/>
      <c r="D388" s="45"/>
      <c r="E388" s="58">
        <v>3921003</v>
      </c>
    </row>
    <row r="389" spans="1:5" x14ac:dyDescent="0.25">
      <c r="A389" s="33" t="s">
        <v>5720</v>
      </c>
      <c r="B389" s="46" t="s">
        <v>5720</v>
      </c>
      <c r="C389" s="40"/>
      <c r="D389" s="40"/>
      <c r="E389" s="59" t="s">
        <v>5720</v>
      </c>
    </row>
    <row r="390" spans="1:5" x14ac:dyDescent="0.25">
      <c r="A390" s="29" t="s">
        <v>13149</v>
      </c>
      <c r="B390" s="47" t="s">
        <v>13148</v>
      </c>
      <c r="C390" s="40"/>
      <c r="D390" s="40"/>
      <c r="E390" s="55" t="s">
        <v>5724</v>
      </c>
    </row>
    <row r="391" spans="1:5" ht="14.1" customHeight="1" x14ac:dyDescent="0.25">
      <c r="A391" s="48" t="s">
        <v>13596</v>
      </c>
      <c r="B391" s="42"/>
      <c r="C391" s="42"/>
      <c r="D391" s="42"/>
      <c r="E391" s="42"/>
    </row>
    <row r="392" spans="1:5" x14ac:dyDescent="0.25">
      <c r="A392" s="30" t="s">
        <v>5725</v>
      </c>
      <c r="B392" s="49" t="s">
        <v>5726</v>
      </c>
      <c r="C392" s="42"/>
      <c r="D392" s="42"/>
      <c r="E392" s="56" t="s">
        <v>5727</v>
      </c>
    </row>
    <row r="393" spans="1:5" x14ac:dyDescent="0.25">
      <c r="A393" s="31" t="s">
        <v>13147</v>
      </c>
      <c r="B393" s="43" t="s">
        <v>5409</v>
      </c>
      <c r="C393" s="42"/>
      <c r="D393" s="42"/>
      <c r="E393" s="57">
        <v>185189</v>
      </c>
    </row>
    <row r="394" spans="1:5" x14ac:dyDescent="0.25">
      <c r="A394" s="31" t="s">
        <v>13146</v>
      </c>
      <c r="B394" s="43" t="s">
        <v>5410</v>
      </c>
      <c r="C394" s="42"/>
      <c r="D394" s="42"/>
      <c r="E394" s="57">
        <v>14750</v>
      </c>
    </row>
    <row r="395" spans="1:5" x14ac:dyDescent="0.25">
      <c r="A395" s="31" t="s">
        <v>13145</v>
      </c>
      <c r="B395" s="43" t="s">
        <v>5411</v>
      </c>
      <c r="C395" s="42"/>
      <c r="D395" s="42"/>
      <c r="E395" s="57">
        <v>42400</v>
      </c>
    </row>
    <row r="396" spans="1:5" x14ac:dyDescent="0.25">
      <c r="A396" s="31" t="s">
        <v>13144</v>
      </c>
      <c r="B396" s="43" t="s">
        <v>5412</v>
      </c>
      <c r="C396" s="42"/>
      <c r="D396" s="42"/>
      <c r="E396" s="57">
        <v>45650</v>
      </c>
    </row>
    <row r="397" spans="1:5" x14ac:dyDescent="0.25">
      <c r="A397" s="31" t="s">
        <v>13143</v>
      </c>
      <c r="B397" s="43" t="s">
        <v>5413</v>
      </c>
      <c r="C397" s="42"/>
      <c r="D397" s="42"/>
      <c r="E397" s="57">
        <v>16960</v>
      </c>
    </row>
    <row r="398" spans="1:5" x14ac:dyDescent="0.25">
      <c r="A398" s="32" t="s">
        <v>5778</v>
      </c>
      <c r="B398" s="44" t="s">
        <v>5720</v>
      </c>
      <c r="C398" s="45"/>
      <c r="D398" s="45"/>
      <c r="E398" s="58">
        <v>304949</v>
      </c>
    </row>
    <row r="399" spans="1:5" x14ac:dyDescent="0.25">
      <c r="A399" s="32" t="s">
        <v>5779</v>
      </c>
      <c r="B399" s="44" t="s">
        <v>5720</v>
      </c>
      <c r="C399" s="45"/>
      <c r="D399" s="45"/>
      <c r="E399" s="58">
        <v>304949</v>
      </c>
    </row>
    <row r="400" spans="1:5" x14ac:dyDescent="0.25">
      <c r="A400" s="33" t="s">
        <v>5720</v>
      </c>
      <c r="B400" s="46" t="s">
        <v>5720</v>
      </c>
      <c r="C400" s="40"/>
      <c r="D400" s="40"/>
      <c r="E400" s="59" t="s">
        <v>5720</v>
      </c>
    </row>
    <row r="401" spans="1:5" x14ac:dyDescent="0.25">
      <c r="A401" s="29" t="s">
        <v>13142</v>
      </c>
      <c r="B401" s="47" t="s">
        <v>13141</v>
      </c>
      <c r="C401" s="40"/>
      <c r="D401" s="40"/>
      <c r="E401" s="55" t="s">
        <v>5724</v>
      </c>
    </row>
    <row r="402" spans="1:5" ht="14.1" customHeight="1" x14ac:dyDescent="0.25">
      <c r="A402" s="48" t="s">
        <v>13597</v>
      </c>
      <c r="B402" s="42"/>
      <c r="C402" s="42"/>
      <c r="D402" s="42"/>
      <c r="E402" s="42"/>
    </row>
    <row r="403" spans="1:5" x14ac:dyDescent="0.25">
      <c r="A403" s="30" t="s">
        <v>5725</v>
      </c>
      <c r="B403" s="49" t="s">
        <v>5726</v>
      </c>
      <c r="C403" s="42"/>
      <c r="D403" s="42"/>
      <c r="E403" s="56" t="s">
        <v>5727</v>
      </c>
    </row>
    <row r="404" spans="1:5" x14ac:dyDescent="0.25">
      <c r="A404" s="31" t="s">
        <v>13140</v>
      </c>
      <c r="B404" s="43" t="s">
        <v>4663</v>
      </c>
      <c r="C404" s="42"/>
      <c r="D404" s="42"/>
      <c r="E404" s="57">
        <v>26883</v>
      </c>
    </row>
    <row r="405" spans="1:5" x14ac:dyDescent="0.25">
      <c r="A405" s="31" t="s">
        <v>13139</v>
      </c>
      <c r="B405" s="43" t="s">
        <v>4664</v>
      </c>
      <c r="C405" s="42"/>
      <c r="D405" s="42"/>
      <c r="E405" s="57">
        <v>4716</v>
      </c>
    </row>
    <row r="406" spans="1:5" x14ac:dyDescent="0.25">
      <c r="A406" s="31" t="s">
        <v>13138</v>
      </c>
      <c r="B406" s="43" t="s">
        <v>4665</v>
      </c>
      <c r="C406" s="42"/>
      <c r="D406" s="42"/>
      <c r="E406" s="57">
        <v>260341</v>
      </c>
    </row>
    <row r="407" spans="1:5" x14ac:dyDescent="0.25">
      <c r="A407" s="31" t="s">
        <v>13598</v>
      </c>
      <c r="B407" s="43" t="s">
        <v>13599</v>
      </c>
      <c r="C407" s="42"/>
      <c r="D407" s="42"/>
      <c r="E407" s="57">
        <v>4716</v>
      </c>
    </row>
    <row r="408" spans="1:5" x14ac:dyDescent="0.25">
      <c r="A408" s="31" t="s">
        <v>13137</v>
      </c>
      <c r="B408" s="43" t="s">
        <v>4666</v>
      </c>
      <c r="C408" s="42"/>
      <c r="D408" s="42"/>
      <c r="E408" s="57">
        <v>5660</v>
      </c>
    </row>
    <row r="409" spans="1:5" x14ac:dyDescent="0.25">
      <c r="A409" s="31" t="s">
        <v>13136</v>
      </c>
      <c r="B409" s="43" t="s">
        <v>4667</v>
      </c>
      <c r="C409" s="42"/>
      <c r="D409" s="42"/>
      <c r="E409" s="57">
        <v>68387</v>
      </c>
    </row>
    <row r="410" spans="1:5" x14ac:dyDescent="0.25">
      <c r="A410" s="31" t="s">
        <v>13135</v>
      </c>
      <c r="B410" s="43" t="s">
        <v>4668</v>
      </c>
      <c r="C410" s="42"/>
      <c r="D410" s="42"/>
      <c r="E410" s="57">
        <v>43390</v>
      </c>
    </row>
    <row r="411" spans="1:5" x14ac:dyDescent="0.25">
      <c r="A411" s="32" t="s">
        <v>5778</v>
      </c>
      <c r="B411" s="44" t="s">
        <v>5720</v>
      </c>
      <c r="C411" s="45"/>
      <c r="D411" s="45"/>
      <c r="E411" s="58">
        <v>414093</v>
      </c>
    </row>
    <row r="412" spans="1:5" x14ac:dyDescent="0.25">
      <c r="A412" s="32" t="s">
        <v>5779</v>
      </c>
      <c r="B412" s="44" t="s">
        <v>5720</v>
      </c>
      <c r="C412" s="45"/>
      <c r="D412" s="45"/>
      <c r="E412" s="58">
        <v>414093</v>
      </c>
    </row>
    <row r="413" spans="1:5" x14ac:dyDescent="0.25">
      <c r="A413" s="33" t="s">
        <v>5720</v>
      </c>
      <c r="B413" s="46" t="s">
        <v>5720</v>
      </c>
      <c r="C413" s="40"/>
      <c r="D413" s="40"/>
      <c r="E413" s="59" t="s">
        <v>5720</v>
      </c>
    </row>
    <row r="414" spans="1:5" x14ac:dyDescent="0.25">
      <c r="A414" s="29" t="s">
        <v>13134</v>
      </c>
      <c r="B414" s="47" t="s">
        <v>13133</v>
      </c>
      <c r="C414" s="40"/>
      <c r="D414" s="40"/>
      <c r="E414" s="55" t="s">
        <v>5724</v>
      </c>
    </row>
    <row r="415" spans="1:5" ht="14.1" customHeight="1" x14ac:dyDescent="0.25">
      <c r="A415" s="48" t="s">
        <v>13600</v>
      </c>
      <c r="B415" s="42"/>
      <c r="C415" s="42"/>
      <c r="D415" s="42"/>
      <c r="E415" s="42"/>
    </row>
    <row r="416" spans="1:5" x14ac:dyDescent="0.25">
      <c r="A416" s="30" t="s">
        <v>5725</v>
      </c>
      <c r="B416" s="49" t="s">
        <v>5726</v>
      </c>
      <c r="C416" s="42"/>
      <c r="D416" s="42"/>
      <c r="E416" s="56" t="s">
        <v>5727</v>
      </c>
    </row>
    <row r="417" spans="1:5" x14ac:dyDescent="0.25">
      <c r="A417" s="31" t="s">
        <v>13132</v>
      </c>
      <c r="B417" s="43" t="s">
        <v>654</v>
      </c>
      <c r="C417" s="42"/>
      <c r="D417" s="42"/>
      <c r="E417" s="57">
        <v>9065</v>
      </c>
    </row>
    <row r="418" spans="1:5" x14ac:dyDescent="0.25">
      <c r="A418" s="31" t="s">
        <v>13131</v>
      </c>
      <c r="B418" s="43" t="s">
        <v>649</v>
      </c>
      <c r="C418" s="42"/>
      <c r="D418" s="42"/>
      <c r="E418" s="57">
        <v>48163</v>
      </c>
    </row>
    <row r="419" spans="1:5" x14ac:dyDescent="0.25">
      <c r="A419" s="31" t="s">
        <v>13130</v>
      </c>
      <c r="B419" s="43" t="s">
        <v>650</v>
      </c>
      <c r="C419" s="42"/>
      <c r="D419" s="42"/>
      <c r="E419" s="57">
        <v>12198</v>
      </c>
    </row>
    <row r="420" spans="1:5" x14ac:dyDescent="0.25">
      <c r="A420" s="31" t="s">
        <v>13601</v>
      </c>
      <c r="B420" s="43" t="s">
        <v>13602</v>
      </c>
      <c r="C420" s="42"/>
      <c r="D420" s="42"/>
      <c r="E420" s="57">
        <v>1284</v>
      </c>
    </row>
    <row r="421" spans="1:5" x14ac:dyDescent="0.25">
      <c r="A421" s="31" t="s">
        <v>13129</v>
      </c>
      <c r="B421" s="43" t="s">
        <v>652</v>
      </c>
      <c r="C421" s="42"/>
      <c r="D421" s="42"/>
      <c r="E421" s="57">
        <v>5778</v>
      </c>
    </row>
    <row r="422" spans="1:5" x14ac:dyDescent="0.25">
      <c r="A422" s="31" t="s">
        <v>13128</v>
      </c>
      <c r="B422" s="43" t="s">
        <v>655</v>
      </c>
      <c r="C422" s="42"/>
      <c r="D422" s="42"/>
      <c r="E422" s="57">
        <v>7918</v>
      </c>
    </row>
    <row r="423" spans="1:5" x14ac:dyDescent="0.25">
      <c r="A423" s="31" t="s">
        <v>13127</v>
      </c>
      <c r="B423" s="43" t="s">
        <v>645</v>
      </c>
      <c r="C423" s="42"/>
      <c r="D423" s="42"/>
      <c r="E423" s="57">
        <v>78627</v>
      </c>
    </row>
    <row r="424" spans="1:5" x14ac:dyDescent="0.25">
      <c r="A424" s="31" t="s">
        <v>13603</v>
      </c>
      <c r="B424" s="43" t="s">
        <v>13604</v>
      </c>
      <c r="C424" s="42"/>
      <c r="D424" s="42"/>
      <c r="E424" s="57">
        <v>2782</v>
      </c>
    </row>
    <row r="425" spans="1:5" x14ac:dyDescent="0.25">
      <c r="A425" s="31" t="s">
        <v>13126</v>
      </c>
      <c r="B425" s="43" t="s">
        <v>656</v>
      </c>
      <c r="C425" s="42"/>
      <c r="D425" s="42"/>
      <c r="E425" s="57">
        <v>1712</v>
      </c>
    </row>
    <row r="426" spans="1:5" x14ac:dyDescent="0.25">
      <c r="A426" s="31" t="s">
        <v>13125</v>
      </c>
      <c r="B426" s="43" t="s">
        <v>13124</v>
      </c>
      <c r="C426" s="42"/>
      <c r="D426" s="42"/>
      <c r="E426" s="57">
        <v>14282</v>
      </c>
    </row>
    <row r="427" spans="1:5" x14ac:dyDescent="0.25">
      <c r="A427" s="31" t="s">
        <v>13123</v>
      </c>
      <c r="B427" s="43" t="s">
        <v>648</v>
      </c>
      <c r="C427" s="42"/>
      <c r="D427" s="42"/>
      <c r="E427" s="57">
        <v>85697</v>
      </c>
    </row>
    <row r="428" spans="1:5" x14ac:dyDescent="0.25">
      <c r="A428" s="31" t="s">
        <v>13122</v>
      </c>
      <c r="B428" s="43" t="s">
        <v>651</v>
      </c>
      <c r="C428" s="42"/>
      <c r="D428" s="42"/>
      <c r="E428" s="57">
        <v>4066</v>
      </c>
    </row>
    <row r="429" spans="1:5" x14ac:dyDescent="0.25">
      <c r="A429" s="31" t="s">
        <v>13121</v>
      </c>
      <c r="B429" s="43" t="s">
        <v>657</v>
      </c>
      <c r="C429" s="42"/>
      <c r="D429" s="42"/>
      <c r="E429" s="57">
        <v>3638</v>
      </c>
    </row>
    <row r="430" spans="1:5" x14ac:dyDescent="0.25">
      <c r="A430" s="31" t="s">
        <v>13120</v>
      </c>
      <c r="B430" s="43" t="s">
        <v>647</v>
      </c>
      <c r="C430" s="42"/>
      <c r="D430" s="42"/>
      <c r="E430" s="57">
        <v>25876</v>
      </c>
    </row>
    <row r="431" spans="1:5" x14ac:dyDescent="0.25">
      <c r="A431" s="31" t="s">
        <v>13119</v>
      </c>
      <c r="B431" s="43" t="s">
        <v>653</v>
      </c>
      <c r="C431" s="42"/>
      <c r="D431" s="42"/>
      <c r="E431" s="57">
        <v>8560</v>
      </c>
    </row>
    <row r="432" spans="1:5" x14ac:dyDescent="0.25">
      <c r="A432" s="31" t="s">
        <v>13118</v>
      </c>
      <c r="B432" s="43" t="s">
        <v>646</v>
      </c>
      <c r="C432" s="42"/>
      <c r="D432" s="42"/>
      <c r="E432" s="57">
        <v>52941</v>
      </c>
    </row>
    <row r="433" spans="1:5" x14ac:dyDescent="0.25">
      <c r="A433" s="32" t="s">
        <v>5778</v>
      </c>
      <c r="B433" s="44" t="s">
        <v>5720</v>
      </c>
      <c r="C433" s="45"/>
      <c r="D433" s="45"/>
      <c r="E433" s="58">
        <v>362587</v>
      </c>
    </row>
    <row r="434" spans="1:5" x14ac:dyDescent="0.25">
      <c r="A434" s="32" t="s">
        <v>5779</v>
      </c>
      <c r="B434" s="44" t="s">
        <v>5720</v>
      </c>
      <c r="C434" s="45"/>
      <c r="D434" s="45"/>
      <c r="E434" s="58">
        <v>362587</v>
      </c>
    </row>
    <row r="435" spans="1:5" x14ac:dyDescent="0.25">
      <c r="A435" s="33" t="s">
        <v>5720</v>
      </c>
      <c r="B435" s="46" t="s">
        <v>5720</v>
      </c>
      <c r="C435" s="40"/>
      <c r="D435" s="40"/>
      <c r="E435" s="59" t="s">
        <v>5720</v>
      </c>
    </row>
    <row r="436" spans="1:5" x14ac:dyDescent="0.25">
      <c r="A436" s="29" t="s">
        <v>13117</v>
      </c>
      <c r="B436" s="47" t="s">
        <v>7228</v>
      </c>
      <c r="C436" s="40"/>
      <c r="D436" s="40"/>
      <c r="E436" s="55" t="s">
        <v>5724</v>
      </c>
    </row>
    <row r="437" spans="1:5" ht="14.1" customHeight="1" x14ac:dyDescent="0.25">
      <c r="A437" s="48" t="s">
        <v>13605</v>
      </c>
      <c r="B437" s="42"/>
      <c r="C437" s="42"/>
      <c r="D437" s="42"/>
      <c r="E437" s="42"/>
    </row>
    <row r="438" spans="1:5" x14ac:dyDescent="0.25">
      <c r="A438" s="30" t="s">
        <v>5725</v>
      </c>
      <c r="B438" s="49" t="s">
        <v>5726</v>
      </c>
      <c r="C438" s="42"/>
      <c r="D438" s="42"/>
      <c r="E438" s="56" t="s">
        <v>5727</v>
      </c>
    </row>
    <row r="439" spans="1:5" x14ac:dyDescent="0.25">
      <c r="A439" s="31" t="s">
        <v>13116</v>
      </c>
      <c r="B439" s="43" t="s">
        <v>4720</v>
      </c>
      <c r="C439" s="42"/>
      <c r="D439" s="42"/>
      <c r="E439" s="57">
        <v>2494</v>
      </c>
    </row>
    <row r="440" spans="1:5" x14ac:dyDescent="0.25">
      <c r="A440" s="31" t="s">
        <v>13115</v>
      </c>
      <c r="B440" s="43" t="s">
        <v>4721</v>
      </c>
      <c r="C440" s="42"/>
      <c r="D440" s="42"/>
      <c r="E440" s="57">
        <v>12049</v>
      </c>
    </row>
    <row r="441" spans="1:5" x14ac:dyDescent="0.25">
      <c r="A441" s="31" t="s">
        <v>13114</v>
      </c>
      <c r="B441" s="43" t="s">
        <v>4722</v>
      </c>
      <c r="C441" s="42"/>
      <c r="D441" s="42"/>
      <c r="E441" s="57">
        <v>386469</v>
      </c>
    </row>
    <row r="442" spans="1:5" x14ac:dyDescent="0.25">
      <c r="A442" s="32" t="s">
        <v>5778</v>
      </c>
      <c r="B442" s="44" t="s">
        <v>5720</v>
      </c>
      <c r="C442" s="45"/>
      <c r="D442" s="45"/>
      <c r="E442" s="58">
        <v>401012</v>
      </c>
    </row>
    <row r="443" spans="1:5" x14ac:dyDescent="0.25">
      <c r="A443" s="32" t="s">
        <v>5779</v>
      </c>
      <c r="B443" s="44" t="s">
        <v>5720</v>
      </c>
      <c r="C443" s="45"/>
      <c r="D443" s="45"/>
      <c r="E443" s="58">
        <v>401012</v>
      </c>
    </row>
    <row r="444" spans="1:5" x14ac:dyDescent="0.25">
      <c r="A444" s="33" t="s">
        <v>5720</v>
      </c>
      <c r="B444" s="46" t="s">
        <v>5720</v>
      </c>
      <c r="C444" s="40"/>
      <c r="D444" s="40"/>
      <c r="E444" s="59" t="s">
        <v>5720</v>
      </c>
    </row>
    <row r="445" spans="1:5" x14ac:dyDescent="0.25">
      <c r="A445" s="39" t="s">
        <v>13113</v>
      </c>
      <c r="B445" s="40"/>
      <c r="C445" s="40"/>
      <c r="D445" s="40"/>
      <c r="E445" s="59">
        <v>20505556</v>
      </c>
    </row>
    <row r="446" spans="1:5" x14ac:dyDescent="0.25">
      <c r="A446" s="34" t="s">
        <v>5720</v>
      </c>
      <c r="B446" s="41" t="s">
        <v>5720</v>
      </c>
      <c r="C446" s="42"/>
      <c r="D446" s="42"/>
      <c r="E446" s="36" t="s">
        <v>5720</v>
      </c>
    </row>
  </sheetData>
  <mergeCells count="446">
    <mergeCell ref="B7:D7"/>
    <mergeCell ref="B8:D8"/>
    <mergeCell ref="B9:D9"/>
    <mergeCell ref="B10:D10"/>
    <mergeCell ref="B11:D11"/>
    <mergeCell ref="B12:D12"/>
    <mergeCell ref="A1:F1"/>
    <mergeCell ref="A2:B2"/>
    <mergeCell ref="D2:F2"/>
    <mergeCell ref="B4:D4"/>
    <mergeCell ref="A5:E5"/>
    <mergeCell ref="B6:D6"/>
    <mergeCell ref="B19:D19"/>
    <mergeCell ref="B20:D20"/>
    <mergeCell ref="B21:D21"/>
    <mergeCell ref="B22:D22"/>
    <mergeCell ref="B23:D23"/>
    <mergeCell ref="B24:D24"/>
    <mergeCell ref="B13:D13"/>
    <mergeCell ref="B14:D14"/>
    <mergeCell ref="A15:E15"/>
    <mergeCell ref="B16:D16"/>
    <mergeCell ref="B17:D17"/>
    <mergeCell ref="B18:D18"/>
    <mergeCell ref="B31:D31"/>
    <mergeCell ref="B32:D32"/>
    <mergeCell ref="B33:D33"/>
    <mergeCell ref="B34:D34"/>
    <mergeCell ref="B35:D35"/>
    <mergeCell ref="B36:D36"/>
    <mergeCell ref="B25:D25"/>
    <mergeCell ref="B26:D26"/>
    <mergeCell ref="B27:D27"/>
    <mergeCell ref="B28:D28"/>
    <mergeCell ref="B29:D29"/>
    <mergeCell ref="B30:D30"/>
    <mergeCell ref="B43:D43"/>
    <mergeCell ref="B44:D44"/>
    <mergeCell ref="B45:D45"/>
    <mergeCell ref="B46:D46"/>
    <mergeCell ref="B47:D47"/>
    <mergeCell ref="B48:D48"/>
    <mergeCell ref="B37:D37"/>
    <mergeCell ref="B38:D38"/>
    <mergeCell ref="B39:D39"/>
    <mergeCell ref="B40:D40"/>
    <mergeCell ref="A41:E41"/>
    <mergeCell ref="B42:D42"/>
    <mergeCell ref="B55:D55"/>
    <mergeCell ref="B56:D56"/>
    <mergeCell ref="B57:D57"/>
    <mergeCell ref="B58:D58"/>
    <mergeCell ref="B59:D59"/>
    <mergeCell ref="B60:D60"/>
    <mergeCell ref="B49:D49"/>
    <mergeCell ref="B50:D50"/>
    <mergeCell ref="B51:D51"/>
    <mergeCell ref="B52:D52"/>
    <mergeCell ref="B53:D53"/>
    <mergeCell ref="B54:D54"/>
    <mergeCell ref="B67:D67"/>
    <mergeCell ref="B68:D68"/>
    <mergeCell ref="B69:D69"/>
    <mergeCell ref="B70:D70"/>
    <mergeCell ref="B71:D71"/>
    <mergeCell ref="B72:D72"/>
    <mergeCell ref="B61:D61"/>
    <mergeCell ref="B62:D62"/>
    <mergeCell ref="B63:D63"/>
    <mergeCell ref="B64:D64"/>
    <mergeCell ref="B65:D65"/>
    <mergeCell ref="A66:E66"/>
    <mergeCell ref="B79:D79"/>
    <mergeCell ref="B80:D80"/>
    <mergeCell ref="B81:D81"/>
    <mergeCell ref="B82:D82"/>
    <mergeCell ref="B83:D83"/>
    <mergeCell ref="B84:D84"/>
    <mergeCell ref="B73:D73"/>
    <mergeCell ref="B74:D74"/>
    <mergeCell ref="B75:D75"/>
    <mergeCell ref="B76:D76"/>
    <mergeCell ref="B77:D77"/>
    <mergeCell ref="B78:D78"/>
    <mergeCell ref="B91:D91"/>
    <mergeCell ref="B92:D92"/>
    <mergeCell ref="B93:D93"/>
    <mergeCell ref="B94:D94"/>
    <mergeCell ref="B95:D95"/>
    <mergeCell ref="B96:D96"/>
    <mergeCell ref="B85:D85"/>
    <mergeCell ref="B86:D86"/>
    <mergeCell ref="B87:D87"/>
    <mergeCell ref="B88:D88"/>
    <mergeCell ref="B89:D89"/>
    <mergeCell ref="B90:D90"/>
    <mergeCell ref="B103:D103"/>
    <mergeCell ref="B104:D104"/>
    <mergeCell ref="B105:D105"/>
    <mergeCell ref="B106:D106"/>
    <mergeCell ref="B107:D107"/>
    <mergeCell ref="B108:D108"/>
    <mergeCell ref="B97:D97"/>
    <mergeCell ref="B98:D98"/>
    <mergeCell ref="B99:D99"/>
    <mergeCell ref="B100:D100"/>
    <mergeCell ref="B101:D101"/>
    <mergeCell ref="B102:D102"/>
    <mergeCell ref="B115:D115"/>
    <mergeCell ref="B116:D116"/>
    <mergeCell ref="B117:D117"/>
    <mergeCell ref="B118:D118"/>
    <mergeCell ref="B119:D119"/>
    <mergeCell ref="B120:D120"/>
    <mergeCell ref="B109:D109"/>
    <mergeCell ref="B110:D110"/>
    <mergeCell ref="B111:D111"/>
    <mergeCell ref="B112:D112"/>
    <mergeCell ref="B113:D113"/>
    <mergeCell ref="B114:D114"/>
    <mergeCell ref="B127:D127"/>
    <mergeCell ref="B128:D128"/>
    <mergeCell ref="B129:D129"/>
    <mergeCell ref="B130:D130"/>
    <mergeCell ref="B131:D131"/>
    <mergeCell ref="B132:D132"/>
    <mergeCell ref="B121:D121"/>
    <mergeCell ref="B122:D122"/>
    <mergeCell ref="B123:D123"/>
    <mergeCell ref="B124:D124"/>
    <mergeCell ref="B125:D125"/>
    <mergeCell ref="B126:D126"/>
    <mergeCell ref="B139:D139"/>
    <mergeCell ref="B140:D140"/>
    <mergeCell ref="B141:D141"/>
    <mergeCell ref="B142:D142"/>
    <mergeCell ref="B143:D143"/>
    <mergeCell ref="B144:D144"/>
    <mergeCell ref="B133:D133"/>
    <mergeCell ref="B134:D134"/>
    <mergeCell ref="B135:D135"/>
    <mergeCell ref="B136:D136"/>
    <mergeCell ref="B137:D137"/>
    <mergeCell ref="A138:E138"/>
    <mergeCell ref="B151:D151"/>
    <mergeCell ref="B152:D152"/>
    <mergeCell ref="B153:D153"/>
    <mergeCell ref="B154:D154"/>
    <mergeCell ref="B155:D155"/>
    <mergeCell ref="B156:D156"/>
    <mergeCell ref="B145:D145"/>
    <mergeCell ref="B146:D146"/>
    <mergeCell ref="B147:D147"/>
    <mergeCell ref="B148:D148"/>
    <mergeCell ref="B149:D149"/>
    <mergeCell ref="B150:D150"/>
    <mergeCell ref="B163:D163"/>
    <mergeCell ref="B164:D164"/>
    <mergeCell ref="B165:D165"/>
    <mergeCell ref="B166:D166"/>
    <mergeCell ref="B167:D167"/>
    <mergeCell ref="B168:D168"/>
    <mergeCell ref="B157:D157"/>
    <mergeCell ref="B158:D158"/>
    <mergeCell ref="B159:D159"/>
    <mergeCell ref="B160:D160"/>
    <mergeCell ref="B161:D161"/>
    <mergeCell ref="B162:D162"/>
    <mergeCell ref="B175:D175"/>
    <mergeCell ref="B176:D176"/>
    <mergeCell ref="B177:D177"/>
    <mergeCell ref="B178:D178"/>
    <mergeCell ref="B179:D179"/>
    <mergeCell ref="B180:D180"/>
    <mergeCell ref="B169:D169"/>
    <mergeCell ref="B170:D170"/>
    <mergeCell ref="B171:D171"/>
    <mergeCell ref="B172:D172"/>
    <mergeCell ref="B173:D173"/>
    <mergeCell ref="B174:D174"/>
    <mergeCell ref="B187:D187"/>
    <mergeCell ref="B188:D188"/>
    <mergeCell ref="B189:D189"/>
    <mergeCell ref="B190:D190"/>
    <mergeCell ref="B191:D191"/>
    <mergeCell ref="B192:D192"/>
    <mergeCell ref="A181:E181"/>
    <mergeCell ref="B182:D182"/>
    <mergeCell ref="B183:D183"/>
    <mergeCell ref="B184:D184"/>
    <mergeCell ref="B185:D185"/>
    <mergeCell ref="B186:D186"/>
    <mergeCell ref="B199:D199"/>
    <mergeCell ref="B200:D200"/>
    <mergeCell ref="B201:D201"/>
    <mergeCell ref="B202:D202"/>
    <mergeCell ref="B203:D203"/>
    <mergeCell ref="B204:D204"/>
    <mergeCell ref="A193:E193"/>
    <mergeCell ref="B194:D194"/>
    <mergeCell ref="B195:D195"/>
    <mergeCell ref="B196:D196"/>
    <mergeCell ref="B197:D197"/>
    <mergeCell ref="B198:D198"/>
    <mergeCell ref="B211:D211"/>
    <mergeCell ref="B212:D212"/>
    <mergeCell ref="B213:D213"/>
    <mergeCell ref="B214:D214"/>
    <mergeCell ref="B215:D215"/>
    <mergeCell ref="B216:D216"/>
    <mergeCell ref="A205:E205"/>
    <mergeCell ref="B206:D206"/>
    <mergeCell ref="B207:D207"/>
    <mergeCell ref="B208:D208"/>
    <mergeCell ref="B209:D209"/>
    <mergeCell ref="B210:D210"/>
    <mergeCell ref="B223:D223"/>
    <mergeCell ref="B224:D224"/>
    <mergeCell ref="B225:D225"/>
    <mergeCell ref="B226:D226"/>
    <mergeCell ref="B227:D227"/>
    <mergeCell ref="B228:D228"/>
    <mergeCell ref="B217:D217"/>
    <mergeCell ref="A218:E218"/>
    <mergeCell ref="B219:D219"/>
    <mergeCell ref="B220:D220"/>
    <mergeCell ref="B221:D221"/>
    <mergeCell ref="B222:D222"/>
    <mergeCell ref="B235:D235"/>
    <mergeCell ref="B236:D236"/>
    <mergeCell ref="B237:D237"/>
    <mergeCell ref="B238:D238"/>
    <mergeCell ref="B239:D239"/>
    <mergeCell ref="B240:D240"/>
    <mergeCell ref="B229:D229"/>
    <mergeCell ref="B230:D230"/>
    <mergeCell ref="B231:D231"/>
    <mergeCell ref="B232:D232"/>
    <mergeCell ref="B233:D233"/>
    <mergeCell ref="B234:D234"/>
    <mergeCell ref="B247:D247"/>
    <mergeCell ref="B248:D248"/>
    <mergeCell ref="B249:D249"/>
    <mergeCell ref="B250:D250"/>
    <mergeCell ref="B251:D251"/>
    <mergeCell ref="B252:D252"/>
    <mergeCell ref="B241:D241"/>
    <mergeCell ref="B242:D242"/>
    <mergeCell ref="B243:D243"/>
    <mergeCell ref="B244:D244"/>
    <mergeCell ref="B245:D245"/>
    <mergeCell ref="B246:D246"/>
    <mergeCell ref="B259:D259"/>
    <mergeCell ref="B260:D260"/>
    <mergeCell ref="B261:D261"/>
    <mergeCell ref="B262:D262"/>
    <mergeCell ref="B263:D263"/>
    <mergeCell ref="B264:D264"/>
    <mergeCell ref="B253:D253"/>
    <mergeCell ref="B254:D254"/>
    <mergeCell ref="B255:D255"/>
    <mergeCell ref="B256:D256"/>
    <mergeCell ref="B257:D257"/>
    <mergeCell ref="A258:E258"/>
    <mergeCell ref="B271:D271"/>
    <mergeCell ref="A272:E272"/>
    <mergeCell ref="B273:D273"/>
    <mergeCell ref="B274:D274"/>
    <mergeCell ref="B275:D275"/>
    <mergeCell ref="B276:D276"/>
    <mergeCell ref="B265:D265"/>
    <mergeCell ref="B266:D266"/>
    <mergeCell ref="B267:D267"/>
    <mergeCell ref="B268:D268"/>
    <mergeCell ref="B269:D269"/>
    <mergeCell ref="B270:D270"/>
    <mergeCell ref="B283:D283"/>
    <mergeCell ref="B284:D284"/>
    <mergeCell ref="B285:D285"/>
    <mergeCell ref="B286:D286"/>
    <mergeCell ref="B287:D287"/>
    <mergeCell ref="B288:D288"/>
    <mergeCell ref="B277:D277"/>
    <mergeCell ref="B278:D278"/>
    <mergeCell ref="B279:D279"/>
    <mergeCell ref="B280:D280"/>
    <mergeCell ref="B281:D281"/>
    <mergeCell ref="B282:D282"/>
    <mergeCell ref="A295:E295"/>
    <mergeCell ref="B296:D296"/>
    <mergeCell ref="B297:D297"/>
    <mergeCell ref="B298:D298"/>
    <mergeCell ref="B299:D299"/>
    <mergeCell ref="B300:D300"/>
    <mergeCell ref="B289:D289"/>
    <mergeCell ref="B290:D290"/>
    <mergeCell ref="B291:D291"/>
    <mergeCell ref="B292:D292"/>
    <mergeCell ref="B293:D293"/>
    <mergeCell ref="B294:D294"/>
    <mergeCell ref="B307:D307"/>
    <mergeCell ref="B308:D308"/>
    <mergeCell ref="B309:D309"/>
    <mergeCell ref="B310:D310"/>
    <mergeCell ref="B311:D311"/>
    <mergeCell ref="B312:D312"/>
    <mergeCell ref="B301:D301"/>
    <mergeCell ref="B302:D302"/>
    <mergeCell ref="B303:D303"/>
    <mergeCell ref="A304:E304"/>
    <mergeCell ref="B305:D305"/>
    <mergeCell ref="B306:D306"/>
    <mergeCell ref="B319:D319"/>
    <mergeCell ref="B320:D320"/>
    <mergeCell ref="B321:D321"/>
    <mergeCell ref="B322:D322"/>
    <mergeCell ref="B323:D323"/>
    <mergeCell ref="B324:D324"/>
    <mergeCell ref="B313:D313"/>
    <mergeCell ref="B314:D314"/>
    <mergeCell ref="B315:D315"/>
    <mergeCell ref="B316:D316"/>
    <mergeCell ref="A317:E317"/>
    <mergeCell ref="B318:D318"/>
    <mergeCell ref="B331:D331"/>
    <mergeCell ref="B332:D332"/>
    <mergeCell ref="B333:D333"/>
    <mergeCell ref="B334:D334"/>
    <mergeCell ref="B335:D335"/>
    <mergeCell ref="B336:D336"/>
    <mergeCell ref="B325:D325"/>
    <mergeCell ref="B326:D326"/>
    <mergeCell ref="B327:D327"/>
    <mergeCell ref="B328:D328"/>
    <mergeCell ref="B329:D329"/>
    <mergeCell ref="B330:D330"/>
    <mergeCell ref="B343:D343"/>
    <mergeCell ref="B344:D344"/>
    <mergeCell ref="B345:D345"/>
    <mergeCell ref="B346:D346"/>
    <mergeCell ref="B347:D347"/>
    <mergeCell ref="B348:D348"/>
    <mergeCell ref="B337:D337"/>
    <mergeCell ref="B338:D338"/>
    <mergeCell ref="B339:D339"/>
    <mergeCell ref="B340:D340"/>
    <mergeCell ref="B341:D341"/>
    <mergeCell ref="B342:D342"/>
    <mergeCell ref="B355:D355"/>
    <mergeCell ref="B356:D356"/>
    <mergeCell ref="B357:D357"/>
    <mergeCell ref="B358:D358"/>
    <mergeCell ref="B359:D359"/>
    <mergeCell ref="B360:D360"/>
    <mergeCell ref="B349:D349"/>
    <mergeCell ref="B350:D350"/>
    <mergeCell ref="B351:D351"/>
    <mergeCell ref="B352:D352"/>
    <mergeCell ref="B353:D353"/>
    <mergeCell ref="B354:D354"/>
    <mergeCell ref="B367:D367"/>
    <mergeCell ref="B368:D368"/>
    <mergeCell ref="B369:D369"/>
    <mergeCell ref="B370:D370"/>
    <mergeCell ref="B371:D371"/>
    <mergeCell ref="B372:D372"/>
    <mergeCell ref="B361:D361"/>
    <mergeCell ref="B362:D362"/>
    <mergeCell ref="B363:D363"/>
    <mergeCell ref="B364:D364"/>
    <mergeCell ref="B365:D365"/>
    <mergeCell ref="B366:D366"/>
    <mergeCell ref="B379:D379"/>
    <mergeCell ref="B380:D380"/>
    <mergeCell ref="B381:D381"/>
    <mergeCell ref="B382:D382"/>
    <mergeCell ref="B383:D383"/>
    <mergeCell ref="B384:D384"/>
    <mergeCell ref="B373:D373"/>
    <mergeCell ref="B374:D374"/>
    <mergeCell ref="B375:D375"/>
    <mergeCell ref="B376:D376"/>
    <mergeCell ref="B377:D377"/>
    <mergeCell ref="B378:D378"/>
    <mergeCell ref="A391:E391"/>
    <mergeCell ref="B392:D392"/>
    <mergeCell ref="B393:D393"/>
    <mergeCell ref="B394:D394"/>
    <mergeCell ref="B395:D395"/>
    <mergeCell ref="B396:D396"/>
    <mergeCell ref="B385:D385"/>
    <mergeCell ref="B386:D386"/>
    <mergeCell ref="B387:D387"/>
    <mergeCell ref="B388:D388"/>
    <mergeCell ref="B389:D389"/>
    <mergeCell ref="B390:D390"/>
    <mergeCell ref="B403:D403"/>
    <mergeCell ref="B404:D404"/>
    <mergeCell ref="B405:D405"/>
    <mergeCell ref="B406:D406"/>
    <mergeCell ref="B407:D407"/>
    <mergeCell ref="B408:D408"/>
    <mergeCell ref="B397:D397"/>
    <mergeCell ref="B398:D398"/>
    <mergeCell ref="B399:D399"/>
    <mergeCell ref="B400:D400"/>
    <mergeCell ref="B401:D401"/>
    <mergeCell ref="A402:E402"/>
    <mergeCell ref="A415:E415"/>
    <mergeCell ref="B416:D416"/>
    <mergeCell ref="B417:D417"/>
    <mergeCell ref="B418:D418"/>
    <mergeCell ref="B419:D419"/>
    <mergeCell ref="B420:D420"/>
    <mergeCell ref="B409:D409"/>
    <mergeCell ref="B410:D410"/>
    <mergeCell ref="B411:D411"/>
    <mergeCell ref="B412:D412"/>
    <mergeCell ref="B413:D413"/>
    <mergeCell ref="B414:D414"/>
    <mergeCell ref="B427:D427"/>
    <mergeCell ref="B428:D428"/>
    <mergeCell ref="B429:D429"/>
    <mergeCell ref="B430:D430"/>
    <mergeCell ref="B431:D431"/>
    <mergeCell ref="B432:D432"/>
    <mergeCell ref="B421:D421"/>
    <mergeCell ref="B422:D422"/>
    <mergeCell ref="B423:D423"/>
    <mergeCell ref="B424:D424"/>
    <mergeCell ref="B425:D425"/>
    <mergeCell ref="B426:D426"/>
    <mergeCell ref="A445:D445"/>
    <mergeCell ref="B446:D446"/>
    <mergeCell ref="B439:D439"/>
    <mergeCell ref="B440:D440"/>
    <mergeCell ref="B441:D441"/>
    <mergeCell ref="B442:D442"/>
    <mergeCell ref="B443:D443"/>
    <mergeCell ref="B444:D444"/>
    <mergeCell ref="B433:D433"/>
    <mergeCell ref="B434:D434"/>
    <mergeCell ref="B435:D435"/>
    <mergeCell ref="B436:D436"/>
    <mergeCell ref="A437:E437"/>
    <mergeCell ref="B438:D438"/>
  </mergeCells>
  <pageMargins left="0.196850393700787" right="0.196850393700787" top="0.196850393700787" bottom="0.39474409448818898" header="0.196850393700787" footer="0.196850393700787"/>
  <pageSetup paperSize="9" orientation="portrait" horizontalDpi="300" verticalDpi="300" r:id="rId1"/>
  <headerFooter alignWithMargins="0">
    <oddFooter>&amp;L&amp;"Tahoma,Bold"&amp;8 14.12.2018 &amp;R&amp;"Tahoma,Bold"&amp;8 Side 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9E102-238B-42F6-8F25-70D9BD2BA454}">
  <dimension ref="A1:F683"/>
  <sheetViews>
    <sheetView showGridLines="0" workbookViewId="0">
      <pane ySplit="1" topLeftCell="A2"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5721</v>
      </c>
      <c r="E2" s="52"/>
      <c r="F2" s="52"/>
    </row>
    <row r="3" spans="1:6" ht="7.15" customHeight="1" x14ac:dyDescent="0.25"/>
    <row r="4" spans="1:6" x14ac:dyDescent="0.25">
      <c r="A4" s="29" t="s">
        <v>5722</v>
      </c>
      <c r="B4" s="47" t="s">
        <v>5723</v>
      </c>
      <c r="C4" s="40"/>
      <c r="D4" s="40"/>
      <c r="E4" s="55" t="s">
        <v>5724</v>
      </c>
    </row>
    <row r="5" spans="1:6" ht="14.1" customHeight="1" x14ac:dyDescent="0.25">
      <c r="A5" s="48" t="s">
        <v>13689</v>
      </c>
      <c r="B5" s="42"/>
      <c r="C5" s="42"/>
      <c r="D5" s="42"/>
      <c r="E5" s="42"/>
    </row>
    <row r="6" spans="1:6" x14ac:dyDescent="0.25">
      <c r="A6" s="30" t="s">
        <v>5725</v>
      </c>
      <c r="B6" s="49" t="s">
        <v>5726</v>
      </c>
      <c r="C6" s="42"/>
      <c r="D6" s="42"/>
      <c r="E6" s="56" t="s">
        <v>5727</v>
      </c>
    </row>
    <row r="7" spans="1:6" x14ac:dyDescent="0.25">
      <c r="A7" s="31" t="s">
        <v>5728</v>
      </c>
      <c r="B7" s="43" t="s">
        <v>871</v>
      </c>
      <c r="C7" s="42"/>
      <c r="D7" s="42"/>
      <c r="E7" s="57">
        <v>21225</v>
      </c>
    </row>
    <row r="8" spans="1:6" x14ac:dyDescent="0.25">
      <c r="A8" s="31" t="s">
        <v>5729</v>
      </c>
      <c r="B8" s="43" t="s">
        <v>837</v>
      </c>
      <c r="C8" s="42"/>
      <c r="D8" s="42"/>
      <c r="E8" s="57">
        <v>14924</v>
      </c>
    </row>
    <row r="9" spans="1:6" x14ac:dyDescent="0.25">
      <c r="A9" s="31" t="s">
        <v>5730</v>
      </c>
      <c r="B9" s="43" t="s">
        <v>838</v>
      </c>
      <c r="C9" s="42"/>
      <c r="D9" s="42"/>
      <c r="E9" s="57">
        <v>99162</v>
      </c>
    </row>
    <row r="10" spans="1:6" x14ac:dyDescent="0.25">
      <c r="A10" s="31" t="s">
        <v>5731</v>
      </c>
      <c r="B10" s="43" t="s">
        <v>5732</v>
      </c>
      <c r="C10" s="42"/>
      <c r="D10" s="42"/>
      <c r="E10" s="57">
        <v>6633</v>
      </c>
    </row>
    <row r="11" spans="1:6" x14ac:dyDescent="0.25">
      <c r="A11" s="31" t="s">
        <v>5733</v>
      </c>
      <c r="B11" s="43" t="s">
        <v>839</v>
      </c>
      <c r="C11" s="42"/>
      <c r="D11" s="42"/>
      <c r="E11" s="57">
        <v>31838</v>
      </c>
    </row>
    <row r="12" spans="1:6" x14ac:dyDescent="0.25">
      <c r="A12" s="31" t="s">
        <v>5734</v>
      </c>
      <c r="B12" s="43" t="s">
        <v>5735</v>
      </c>
      <c r="C12" s="42"/>
      <c r="D12" s="42"/>
      <c r="E12" s="57">
        <v>2648</v>
      </c>
    </row>
    <row r="13" spans="1:6" x14ac:dyDescent="0.25">
      <c r="A13" s="31" t="s">
        <v>5736</v>
      </c>
      <c r="B13" s="43" t="s">
        <v>836</v>
      </c>
      <c r="C13" s="42"/>
      <c r="D13" s="42"/>
      <c r="E13" s="57">
        <v>23879</v>
      </c>
    </row>
    <row r="14" spans="1:6" x14ac:dyDescent="0.25">
      <c r="A14" s="31" t="s">
        <v>5737</v>
      </c>
      <c r="B14" s="43" t="s">
        <v>862</v>
      </c>
      <c r="C14" s="42"/>
      <c r="D14" s="42"/>
      <c r="E14" s="57">
        <v>205953</v>
      </c>
    </row>
    <row r="15" spans="1:6" x14ac:dyDescent="0.25">
      <c r="A15" s="31" t="s">
        <v>5738</v>
      </c>
      <c r="B15" s="43" t="s">
        <v>861</v>
      </c>
      <c r="C15" s="42"/>
      <c r="D15" s="42"/>
      <c r="E15" s="57">
        <v>51737</v>
      </c>
    </row>
    <row r="16" spans="1:6" x14ac:dyDescent="0.25">
      <c r="A16" s="31" t="s">
        <v>5739</v>
      </c>
      <c r="B16" s="43" t="s">
        <v>840</v>
      </c>
      <c r="C16" s="42"/>
      <c r="D16" s="42"/>
      <c r="E16" s="57">
        <v>8291</v>
      </c>
    </row>
    <row r="17" spans="1:5" x14ac:dyDescent="0.25">
      <c r="A17" s="31" t="s">
        <v>5740</v>
      </c>
      <c r="B17" s="43" t="s">
        <v>860</v>
      </c>
      <c r="C17" s="42"/>
      <c r="D17" s="42"/>
      <c r="E17" s="57">
        <v>33828</v>
      </c>
    </row>
    <row r="18" spans="1:5" x14ac:dyDescent="0.25">
      <c r="A18" s="31" t="s">
        <v>13688</v>
      </c>
      <c r="B18" s="43" t="s">
        <v>13687</v>
      </c>
      <c r="C18" s="42"/>
      <c r="D18" s="42"/>
      <c r="E18" s="57">
        <v>1001</v>
      </c>
    </row>
    <row r="19" spans="1:5" x14ac:dyDescent="0.25">
      <c r="A19" s="31" t="s">
        <v>5741</v>
      </c>
      <c r="B19" s="43" t="s">
        <v>841</v>
      </c>
      <c r="C19" s="42"/>
      <c r="D19" s="42"/>
      <c r="E19" s="57">
        <v>25537</v>
      </c>
    </row>
    <row r="20" spans="1:5" x14ac:dyDescent="0.25">
      <c r="A20" s="31" t="s">
        <v>5742</v>
      </c>
      <c r="B20" s="43" t="s">
        <v>868</v>
      </c>
      <c r="C20" s="42"/>
      <c r="D20" s="42"/>
      <c r="E20" s="57">
        <v>56712</v>
      </c>
    </row>
    <row r="21" spans="1:5" x14ac:dyDescent="0.25">
      <c r="A21" s="31" t="s">
        <v>5743</v>
      </c>
      <c r="B21" s="43" t="s">
        <v>2919</v>
      </c>
      <c r="C21" s="42"/>
      <c r="D21" s="42"/>
      <c r="E21" s="57">
        <v>18241</v>
      </c>
    </row>
    <row r="22" spans="1:5" x14ac:dyDescent="0.25">
      <c r="A22" s="31" t="s">
        <v>5744</v>
      </c>
      <c r="B22" s="43" t="s">
        <v>872</v>
      </c>
      <c r="C22" s="42"/>
      <c r="D22" s="42"/>
      <c r="E22" s="57">
        <v>2653</v>
      </c>
    </row>
    <row r="23" spans="1:5" x14ac:dyDescent="0.25">
      <c r="A23" s="31" t="s">
        <v>5755</v>
      </c>
      <c r="B23" s="43" t="s">
        <v>13686</v>
      </c>
      <c r="C23" s="42"/>
      <c r="D23" s="42"/>
      <c r="E23" s="57">
        <v>6633</v>
      </c>
    </row>
    <row r="24" spans="1:5" x14ac:dyDescent="0.25">
      <c r="A24" s="31" t="s">
        <v>5745</v>
      </c>
      <c r="B24" s="43" t="s">
        <v>843</v>
      </c>
      <c r="C24" s="42"/>
      <c r="D24" s="42"/>
      <c r="E24" s="57">
        <v>44109</v>
      </c>
    </row>
    <row r="25" spans="1:5" x14ac:dyDescent="0.25">
      <c r="A25" s="31" t="s">
        <v>5746</v>
      </c>
      <c r="B25" s="43" t="s">
        <v>844</v>
      </c>
      <c r="C25" s="42"/>
      <c r="D25" s="42"/>
      <c r="E25" s="57">
        <v>59696</v>
      </c>
    </row>
    <row r="26" spans="1:5" x14ac:dyDescent="0.25">
      <c r="A26" s="31" t="s">
        <v>5747</v>
      </c>
      <c r="B26" s="43" t="s">
        <v>845</v>
      </c>
      <c r="C26" s="42"/>
      <c r="D26" s="42"/>
      <c r="E26" s="57">
        <v>937234</v>
      </c>
    </row>
    <row r="27" spans="1:5" x14ac:dyDescent="0.25">
      <c r="A27" s="31" t="s">
        <v>5748</v>
      </c>
      <c r="B27" s="43" t="s">
        <v>846</v>
      </c>
      <c r="C27" s="42"/>
      <c r="D27" s="42"/>
      <c r="E27" s="57">
        <v>3648</v>
      </c>
    </row>
    <row r="28" spans="1:5" x14ac:dyDescent="0.25">
      <c r="A28" s="31" t="s">
        <v>5749</v>
      </c>
      <c r="B28" s="43" t="s">
        <v>847</v>
      </c>
      <c r="C28" s="42"/>
      <c r="D28" s="42"/>
      <c r="E28" s="57">
        <v>39466</v>
      </c>
    </row>
    <row r="29" spans="1:5" x14ac:dyDescent="0.25">
      <c r="A29" s="31" t="s">
        <v>5750</v>
      </c>
      <c r="B29" s="43" t="s">
        <v>835</v>
      </c>
      <c r="C29" s="42"/>
      <c r="D29" s="42"/>
      <c r="E29" s="57">
        <v>14924</v>
      </c>
    </row>
    <row r="30" spans="1:5" x14ac:dyDescent="0.25">
      <c r="A30" s="31" t="s">
        <v>5751</v>
      </c>
      <c r="B30" s="43" t="s">
        <v>848</v>
      </c>
      <c r="C30" s="42"/>
      <c r="D30" s="42"/>
      <c r="E30" s="57">
        <v>344581</v>
      </c>
    </row>
    <row r="31" spans="1:5" x14ac:dyDescent="0.25">
      <c r="A31" s="31" t="s">
        <v>5752</v>
      </c>
      <c r="B31" s="43" t="s">
        <v>842</v>
      </c>
      <c r="C31" s="42"/>
      <c r="D31" s="42"/>
      <c r="E31" s="57">
        <v>51405</v>
      </c>
    </row>
    <row r="32" spans="1:5" x14ac:dyDescent="0.25">
      <c r="A32" s="31" t="s">
        <v>5753</v>
      </c>
      <c r="B32" s="43" t="s">
        <v>849</v>
      </c>
      <c r="C32" s="42"/>
      <c r="D32" s="42"/>
      <c r="E32" s="57">
        <v>108117</v>
      </c>
    </row>
    <row r="33" spans="1:5" x14ac:dyDescent="0.25">
      <c r="A33" s="31" t="s">
        <v>5754</v>
      </c>
      <c r="B33" s="43" t="s">
        <v>850</v>
      </c>
      <c r="C33" s="42"/>
      <c r="D33" s="42"/>
      <c r="E33" s="57">
        <v>35818</v>
      </c>
    </row>
    <row r="34" spans="1:5" x14ac:dyDescent="0.25">
      <c r="A34" s="31" t="s">
        <v>5756</v>
      </c>
      <c r="B34" s="43" t="s">
        <v>833</v>
      </c>
      <c r="C34" s="42"/>
      <c r="D34" s="42"/>
      <c r="E34" s="57">
        <v>1658</v>
      </c>
    </row>
    <row r="35" spans="1:5" x14ac:dyDescent="0.25">
      <c r="A35" s="31" t="s">
        <v>5757</v>
      </c>
      <c r="B35" s="43" t="s">
        <v>851</v>
      </c>
      <c r="C35" s="42"/>
      <c r="D35" s="42"/>
      <c r="E35" s="57">
        <v>169140</v>
      </c>
    </row>
    <row r="36" spans="1:5" x14ac:dyDescent="0.25">
      <c r="A36" s="31" t="s">
        <v>5758</v>
      </c>
      <c r="B36" s="43" t="s">
        <v>865</v>
      </c>
      <c r="C36" s="42"/>
      <c r="D36" s="42"/>
      <c r="E36" s="57">
        <v>61686</v>
      </c>
    </row>
    <row r="37" spans="1:5" x14ac:dyDescent="0.25">
      <c r="A37" s="31" t="s">
        <v>5759</v>
      </c>
      <c r="B37" s="43" t="s">
        <v>866</v>
      </c>
      <c r="C37" s="42"/>
      <c r="D37" s="42"/>
      <c r="E37" s="57">
        <v>5638</v>
      </c>
    </row>
    <row r="38" spans="1:5" x14ac:dyDescent="0.25">
      <c r="A38" s="31" t="s">
        <v>5760</v>
      </c>
      <c r="B38" s="43" t="s">
        <v>853</v>
      </c>
      <c r="C38" s="42"/>
      <c r="D38" s="42"/>
      <c r="E38" s="57">
        <v>124368</v>
      </c>
    </row>
    <row r="39" spans="1:5" x14ac:dyDescent="0.25">
      <c r="A39" s="31" t="s">
        <v>5761</v>
      </c>
      <c r="B39" s="43" t="s">
        <v>852</v>
      </c>
      <c r="C39" s="42"/>
      <c r="D39" s="42"/>
      <c r="E39" s="57">
        <v>82248</v>
      </c>
    </row>
    <row r="40" spans="1:5" x14ac:dyDescent="0.25">
      <c r="A40" s="31" t="s">
        <v>13685</v>
      </c>
      <c r="B40" s="43" t="s">
        <v>13684</v>
      </c>
      <c r="C40" s="42"/>
      <c r="D40" s="42"/>
      <c r="E40" s="57">
        <v>13266</v>
      </c>
    </row>
    <row r="41" spans="1:5" x14ac:dyDescent="0.25">
      <c r="A41" s="31" t="s">
        <v>5762</v>
      </c>
      <c r="B41" s="43" t="s">
        <v>859</v>
      </c>
      <c r="C41" s="42"/>
      <c r="D41" s="42"/>
      <c r="E41" s="57">
        <v>12934</v>
      </c>
    </row>
    <row r="42" spans="1:5" x14ac:dyDescent="0.25">
      <c r="A42" s="31" t="s">
        <v>5763</v>
      </c>
      <c r="B42" s="43" t="s">
        <v>855</v>
      </c>
      <c r="C42" s="42"/>
      <c r="D42" s="42"/>
      <c r="E42" s="57">
        <v>174115</v>
      </c>
    </row>
    <row r="43" spans="1:5" x14ac:dyDescent="0.25">
      <c r="A43" s="31" t="s">
        <v>5764</v>
      </c>
      <c r="B43" s="43" t="s">
        <v>864</v>
      </c>
      <c r="C43" s="42"/>
      <c r="D43" s="42"/>
      <c r="E43" s="57">
        <v>103142</v>
      </c>
    </row>
    <row r="44" spans="1:5" x14ac:dyDescent="0.25">
      <c r="A44" s="31" t="s">
        <v>5765</v>
      </c>
      <c r="B44" s="43" t="s">
        <v>856</v>
      </c>
      <c r="C44" s="42"/>
      <c r="D44" s="42"/>
      <c r="E44" s="57">
        <v>409252</v>
      </c>
    </row>
    <row r="45" spans="1:5" x14ac:dyDescent="0.25">
      <c r="A45" s="31" t="s">
        <v>5766</v>
      </c>
      <c r="B45" s="43" t="s">
        <v>834</v>
      </c>
      <c r="C45" s="42"/>
      <c r="D45" s="42"/>
      <c r="E45" s="57">
        <v>28853</v>
      </c>
    </row>
    <row r="46" spans="1:5" x14ac:dyDescent="0.25">
      <c r="A46" s="31" t="s">
        <v>5767</v>
      </c>
      <c r="B46" s="43" t="s">
        <v>863</v>
      </c>
      <c r="C46" s="42"/>
      <c r="D46" s="42"/>
      <c r="E46" s="57">
        <v>64671</v>
      </c>
    </row>
    <row r="47" spans="1:5" x14ac:dyDescent="0.25">
      <c r="A47" s="31" t="s">
        <v>5768</v>
      </c>
      <c r="B47" s="43" t="s">
        <v>870</v>
      </c>
      <c r="C47" s="42"/>
      <c r="D47" s="42"/>
      <c r="E47" s="57">
        <v>452366</v>
      </c>
    </row>
    <row r="48" spans="1:5" x14ac:dyDescent="0.25">
      <c r="A48" s="31" t="s">
        <v>5769</v>
      </c>
      <c r="B48" s="43" t="s">
        <v>867</v>
      </c>
      <c r="C48" s="42"/>
      <c r="D48" s="42"/>
      <c r="E48" s="57">
        <v>60360</v>
      </c>
    </row>
    <row r="49" spans="1:5" x14ac:dyDescent="0.25">
      <c r="A49" s="31" t="s">
        <v>5770</v>
      </c>
      <c r="B49" s="43" t="s">
        <v>854</v>
      </c>
      <c r="C49" s="42"/>
      <c r="D49" s="42"/>
      <c r="E49" s="57">
        <v>222203</v>
      </c>
    </row>
    <row r="50" spans="1:5" x14ac:dyDescent="0.25">
      <c r="A50" s="31" t="s">
        <v>5771</v>
      </c>
      <c r="B50" s="43" t="s">
        <v>869</v>
      </c>
      <c r="C50" s="42"/>
      <c r="D50" s="42"/>
      <c r="E50" s="57">
        <v>15587</v>
      </c>
    </row>
    <row r="51" spans="1:5" x14ac:dyDescent="0.25">
      <c r="A51" s="31" t="s">
        <v>13683</v>
      </c>
      <c r="B51" s="43" t="s">
        <v>13682</v>
      </c>
      <c r="C51" s="42"/>
      <c r="D51" s="42"/>
      <c r="E51" s="57">
        <v>4975</v>
      </c>
    </row>
    <row r="52" spans="1:5" x14ac:dyDescent="0.25">
      <c r="A52" s="31" t="s">
        <v>5772</v>
      </c>
      <c r="B52" s="43" t="s">
        <v>857</v>
      </c>
      <c r="C52" s="42"/>
      <c r="D52" s="42"/>
      <c r="E52" s="57">
        <v>330154</v>
      </c>
    </row>
    <row r="53" spans="1:5" x14ac:dyDescent="0.25">
      <c r="A53" s="31" t="s">
        <v>5773</v>
      </c>
      <c r="B53" s="43" t="s">
        <v>5774</v>
      </c>
      <c r="C53" s="42"/>
      <c r="D53" s="42"/>
      <c r="E53" s="57">
        <v>7960</v>
      </c>
    </row>
    <row r="54" spans="1:5" x14ac:dyDescent="0.25">
      <c r="A54" s="31" t="s">
        <v>5775</v>
      </c>
      <c r="B54" s="43" t="s">
        <v>858</v>
      </c>
      <c r="C54" s="42"/>
      <c r="D54" s="42"/>
      <c r="E54" s="57">
        <v>263162</v>
      </c>
    </row>
    <row r="55" spans="1:5" x14ac:dyDescent="0.25">
      <c r="A55" s="31" t="s">
        <v>5776</v>
      </c>
      <c r="B55" s="43" t="s">
        <v>5777</v>
      </c>
      <c r="C55" s="42"/>
      <c r="D55" s="42"/>
      <c r="E55" s="57">
        <v>9286</v>
      </c>
    </row>
    <row r="56" spans="1:5" x14ac:dyDescent="0.25">
      <c r="A56" s="32" t="s">
        <v>5778</v>
      </c>
      <c r="B56" s="44" t="s">
        <v>5720</v>
      </c>
      <c r="C56" s="45"/>
      <c r="D56" s="45"/>
      <c r="E56" s="58">
        <v>4866917</v>
      </c>
    </row>
    <row r="57" spans="1:5" x14ac:dyDescent="0.25">
      <c r="A57" s="32" t="s">
        <v>5779</v>
      </c>
      <c r="B57" s="44" t="s">
        <v>5720</v>
      </c>
      <c r="C57" s="45"/>
      <c r="D57" s="45"/>
      <c r="E57" s="58">
        <v>4866917</v>
      </c>
    </row>
    <row r="58" spans="1:5" x14ac:dyDescent="0.25">
      <c r="A58" s="33" t="s">
        <v>5720</v>
      </c>
      <c r="B58" s="46" t="s">
        <v>5720</v>
      </c>
      <c r="C58" s="40"/>
      <c r="D58" s="40"/>
      <c r="E58" s="59" t="s">
        <v>5720</v>
      </c>
    </row>
    <row r="59" spans="1:5" x14ac:dyDescent="0.25">
      <c r="A59" s="29" t="s">
        <v>5780</v>
      </c>
      <c r="B59" s="47" t="s">
        <v>5781</v>
      </c>
      <c r="C59" s="40"/>
      <c r="D59" s="40"/>
      <c r="E59" s="55" t="s">
        <v>5724</v>
      </c>
    </row>
    <row r="60" spans="1:5" ht="14.1" customHeight="1" x14ac:dyDescent="0.25">
      <c r="A60" s="48" t="s">
        <v>13681</v>
      </c>
      <c r="B60" s="42"/>
      <c r="C60" s="42"/>
      <c r="D60" s="42"/>
      <c r="E60" s="42"/>
    </row>
    <row r="61" spans="1:5" x14ac:dyDescent="0.25">
      <c r="A61" s="30" t="s">
        <v>5725</v>
      </c>
      <c r="B61" s="49" t="s">
        <v>5726</v>
      </c>
      <c r="C61" s="42"/>
      <c r="D61" s="42"/>
      <c r="E61" s="56" t="s">
        <v>5727</v>
      </c>
    </row>
    <row r="62" spans="1:5" x14ac:dyDescent="0.25">
      <c r="A62" s="31" t="s">
        <v>5782</v>
      </c>
      <c r="B62" s="43" t="s">
        <v>13680</v>
      </c>
      <c r="C62" s="42"/>
      <c r="D62" s="42"/>
      <c r="E62" s="57">
        <v>254884</v>
      </c>
    </row>
    <row r="63" spans="1:5" x14ac:dyDescent="0.25">
      <c r="A63" s="31" t="s">
        <v>5783</v>
      </c>
      <c r="B63" s="43" t="s">
        <v>880</v>
      </c>
      <c r="C63" s="42"/>
      <c r="D63" s="42"/>
      <c r="E63" s="57">
        <v>47602</v>
      </c>
    </row>
    <row r="64" spans="1:5" x14ac:dyDescent="0.25">
      <c r="A64" s="31" t="s">
        <v>5784</v>
      </c>
      <c r="B64" s="43" t="s">
        <v>875</v>
      </c>
      <c r="C64" s="42"/>
      <c r="D64" s="42"/>
      <c r="E64" s="57">
        <v>3932</v>
      </c>
    </row>
    <row r="65" spans="1:5" x14ac:dyDescent="0.25">
      <c r="A65" s="31" t="s">
        <v>5785</v>
      </c>
      <c r="B65" s="43" t="s">
        <v>876</v>
      </c>
      <c r="C65" s="42"/>
      <c r="D65" s="42"/>
      <c r="E65" s="57">
        <v>6832</v>
      </c>
    </row>
    <row r="66" spans="1:5" x14ac:dyDescent="0.25">
      <c r="A66" s="31" t="s">
        <v>13679</v>
      </c>
      <c r="B66" s="43" t="s">
        <v>13678</v>
      </c>
      <c r="C66" s="42"/>
      <c r="D66" s="42"/>
      <c r="E66" s="57">
        <v>2773</v>
      </c>
    </row>
    <row r="67" spans="1:5" x14ac:dyDescent="0.25">
      <c r="A67" s="31" t="s">
        <v>5786</v>
      </c>
      <c r="B67" s="43" t="s">
        <v>877</v>
      </c>
      <c r="C67" s="42"/>
      <c r="D67" s="42"/>
      <c r="E67" s="57">
        <v>155072</v>
      </c>
    </row>
    <row r="68" spans="1:5" x14ac:dyDescent="0.25">
      <c r="A68" s="31" t="s">
        <v>5787</v>
      </c>
      <c r="B68" s="43" t="s">
        <v>5788</v>
      </c>
      <c r="C68" s="42"/>
      <c r="D68" s="42"/>
      <c r="E68" s="57">
        <v>17783</v>
      </c>
    </row>
    <row r="69" spans="1:5" x14ac:dyDescent="0.25">
      <c r="A69" s="31" t="s">
        <v>5789</v>
      </c>
      <c r="B69" s="43" t="s">
        <v>874</v>
      </c>
      <c r="C69" s="42"/>
      <c r="D69" s="42"/>
      <c r="E69" s="57">
        <v>28273</v>
      </c>
    </row>
    <row r="70" spans="1:5" x14ac:dyDescent="0.25">
      <c r="A70" s="31" t="s">
        <v>5790</v>
      </c>
      <c r="B70" s="43" t="s">
        <v>5791</v>
      </c>
      <c r="C70" s="42"/>
      <c r="D70" s="42"/>
      <c r="E70" s="57">
        <v>4648</v>
      </c>
    </row>
    <row r="71" spans="1:5" x14ac:dyDescent="0.25">
      <c r="A71" s="31" t="s">
        <v>5792</v>
      </c>
      <c r="B71" s="43" t="s">
        <v>5793</v>
      </c>
      <c r="C71" s="42"/>
      <c r="D71" s="42"/>
      <c r="E71" s="57">
        <v>354379</v>
      </c>
    </row>
    <row r="72" spans="1:5" x14ac:dyDescent="0.25">
      <c r="A72" s="31" t="s">
        <v>5794</v>
      </c>
      <c r="B72" s="43" t="s">
        <v>873</v>
      </c>
      <c r="C72" s="42"/>
      <c r="D72" s="42"/>
      <c r="E72" s="57">
        <v>8943</v>
      </c>
    </row>
    <row r="73" spans="1:5" x14ac:dyDescent="0.25">
      <c r="A73" s="31" t="s">
        <v>5795</v>
      </c>
      <c r="B73" s="43" t="s">
        <v>878</v>
      </c>
      <c r="C73" s="42"/>
      <c r="D73" s="42"/>
      <c r="E73" s="57">
        <v>62278</v>
      </c>
    </row>
    <row r="74" spans="1:5" x14ac:dyDescent="0.25">
      <c r="A74" s="31" t="s">
        <v>5796</v>
      </c>
      <c r="B74" s="43" t="s">
        <v>5797</v>
      </c>
      <c r="C74" s="42"/>
      <c r="D74" s="42"/>
      <c r="E74" s="57">
        <v>4308</v>
      </c>
    </row>
    <row r="75" spans="1:5" x14ac:dyDescent="0.25">
      <c r="A75" s="31" t="s">
        <v>5798</v>
      </c>
      <c r="B75" s="43" t="s">
        <v>5799</v>
      </c>
      <c r="C75" s="42"/>
      <c r="D75" s="42"/>
      <c r="E75" s="57">
        <v>146329</v>
      </c>
    </row>
    <row r="76" spans="1:5" x14ac:dyDescent="0.25">
      <c r="A76" s="31" t="s">
        <v>5800</v>
      </c>
      <c r="B76" s="43" t="s">
        <v>879</v>
      </c>
      <c r="C76" s="42"/>
      <c r="D76" s="42"/>
      <c r="E76" s="57">
        <v>39594</v>
      </c>
    </row>
    <row r="77" spans="1:5" x14ac:dyDescent="0.25">
      <c r="A77" s="32" t="s">
        <v>5778</v>
      </c>
      <c r="B77" s="44" t="s">
        <v>5720</v>
      </c>
      <c r="C77" s="45"/>
      <c r="D77" s="45"/>
      <c r="E77" s="58">
        <v>1137630</v>
      </c>
    </row>
    <row r="78" spans="1:5" x14ac:dyDescent="0.25">
      <c r="A78" s="32" t="s">
        <v>5779</v>
      </c>
      <c r="B78" s="44" t="s">
        <v>5720</v>
      </c>
      <c r="C78" s="45"/>
      <c r="D78" s="45"/>
      <c r="E78" s="58">
        <v>1137630</v>
      </c>
    </row>
    <row r="79" spans="1:5" x14ac:dyDescent="0.25">
      <c r="A79" s="33" t="s">
        <v>5720</v>
      </c>
      <c r="B79" s="46" t="s">
        <v>5720</v>
      </c>
      <c r="C79" s="40"/>
      <c r="D79" s="40"/>
      <c r="E79" s="59" t="s">
        <v>5720</v>
      </c>
    </row>
    <row r="80" spans="1:5" x14ac:dyDescent="0.25">
      <c r="A80" s="29" t="s">
        <v>5801</v>
      </c>
      <c r="B80" s="47" t="s">
        <v>5802</v>
      </c>
      <c r="C80" s="40"/>
      <c r="D80" s="40"/>
      <c r="E80" s="55" t="s">
        <v>5724</v>
      </c>
    </row>
    <row r="81" spans="1:5" ht="14.1" customHeight="1" x14ac:dyDescent="0.25">
      <c r="A81" s="48" t="s">
        <v>13677</v>
      </c>
      <c r="B81" s="42"/>
      <c r="C81" s="42"/>
      <c r="D81" s="42"/>
      <c r="E81" s="42"/>
    </row>
    <row r="82" spans="1:5" x14ac:dyDescent="0.25">
      <c r="A82" s="30" t="s">
        <v>5725</v>
      </c>
      <c r="B82" s="49" t="s">
        <v>5726</v>
      </c>
      <c r="C82" s="42"/>
      <c r="D82" s="42"/>
      <c r="E82" s="56" t="s">
        <v>5727</v>
      </c>
    </row>
    <row r="83" spans="1:5" x14ac:dyDescent="0.25">
      <c r="A83" s="31" t="s">
        <v>5803</v>
      </c>
      <c r="B83" s="43" t="s">
        <v>783</v>
      </c>
      <c r="C83" s="42"/>
      <c r="D83" s="42"/>
      <c r="E83" s="57">
        <v>54131</v>
      </c>
    </row>
    <row r="84" spans="1:5" x14ac:dyDescent="0.25">
      <c r="A84" s="31" t="s">
        <v>5804</v>
      </c>
      <c r="B84" s="43" t="s">
        <v>811</v>
      </c>
      <c r="C84" s="42"/>
      <c r="D84" s="42"/>
      <c r="E84" s="57">
        <v>19646</v>
      </c>
    </row>
    <row r="85" spans="1:5" x14ac:dyDescent="0.25">
      <c r="A85" s="31" t="s">
        <v>5805</v>
      </c>
      <c r="B85" s="43" t="s">
        <v>779</v>
      </c>
      <c r="C85" s="42"/>
      <c r="D85" s="42"/>
      <c r="E85" s="57">
        <v>25498</v>
      </c>
    </row>
    <row r="86" spans="1:5" x14ac:dyDescent="0.25">
      <c r="A86" s="31" t="s">
        <v>5806</v>
      </c>
      <c r="B86" s="43" t="s">
        <v>787</v>
      </c>
      <c r="C86" s="42"/>
      <c r="D86" s="42"/>
      <c r="E86" s="57">
        <v>12540</v>
      </c>
    </row>
    <row r="87" spans="1:5" x14ac:dyDescent="0.25">
      <c r="A87" s="31" t="s">
        <v>5807</v>
      </c>
      <c r="B87" s="43" t="s">
        <v>796</v>
      </c>
      <c r="C87" s="42"/>
      <c r="D87" s="42"/>
      <c r="E87" s="57">
        <v>31768</v>
      </c>
    </row>
    <row r="88" spans="1:5" x14ac:dyDescent="0.25">
      <c r="A88" s="31" t="s">
        <v>5808</v>
      </c>
      <c r="B88" s="43" t="s">
        <v>788</v>
      </c>
      <c r="C88" s="42"/>
      <c r="D88" s="42"/>
      <c r="E88" s="57">
        <v>58102</v>
      </c>
    </row>
    <row r="89" spans="1:5" x14ac:dyDescent="0.25">
      <c r="A89" s="31" t="s">
        <v>5809</v>
      </c>
      <c r="B89" s="43" t="s">
        <v>5810</v>
      </c>
      <c r="C89" s="42"/>
      <c r="D89" s="42"/>
      <c r="E89" s="57">
        <v>44583</v>
      </c>
    </row>
    <row r="90" spans="1:5" x14ac:dyDescent="0.25">
      <c r="A90" s="31" t="s">
        <v>5811</v>
      </c>
      <c r="B90" s="43" t="s">
        <v>786</v>
      </c>
      <c r="C90" s="42"/>
      <c r="D90" s="42"/>
      <c r="E90" s="57">
        <v>17138</v>
      </c>
    </row>
    <row r="91" spans="1:5" x14ac:dyDescent="0.25">
      <c r="A91" s="31" t="s">
        <v>5812</v>
      </c>
      <c r="B91" s="43" t="s">
        <v>789</v>
      </c>
      <c r="C91" s="42"/>
      <c r="D91" s="42"/>
      <c r="E91" s="57">
        <v>67716</v>
      </c>
    </row>
    <row r="92" spans="1:5" x14ac:dyDescent="0.25">
      <c r="A92" s="31" t="s">
        <v>5813</v>
      </c>
      <c r="B92" s="43" t="s">
        <v>825</v>
      </c>
      <c r="C92" s="42"/>
      <c r="D92" s="42"/>
      <c r="E92" s="57">
        <v>9196</v>
      </c>
    </row>
    <row r="93" spans="1:5" x14ac:dyDescent="0.25">
      <c r="A93" s="31" t="s">
        <v>5814</v>
      </c>
      <c r="B93" s="43" t="s">
        <v>790</v>
      </c>
      <c r="C93" s="42"/>
      <c r="D93" s="42"/>
      <c r="E93" s="57">
        <v>66462</v>
      </c>
    </row>
    <row r="94" spans="1:5" x14ac:dyDescent="0.25">
      <c r="A94" s="31" t="s">
        <v>5815</v>
      </c>
      <c r="B94" s="43" t="s">
        <v>791</v>
      </c>
      <c r="C94" s="42"/>
      <c r="D94" s="42"/>
      <c r="E94" s="57">
        <v>39746</v>
      </c>
    </row>
    <row r="95" spans="1:5" x14ac:dyDescent="0.25">
      <c r="A95" s="31" t="s">
        <v>5816</v>
      </c>
      <c r="B95" s="43" t="s">
        <v>792</v>
      </c>
      <c r="C95" s="42"/>
      <c r="D95" s="42"/>
      <c r="E95" s="57">
        <v>97812</v>
      </c>
    </row>
    <row r="96" spans="1:5" x14ac:dyDescent="0.25">
      <c r="A96" s="31" t="s">
        <v>5817</v>
      </c>
      <c r="B96" s="43" t="s">
        <v>830</v>
      </c>
      <c r="C96" s="42"/>
      <c r="D96" s="42"/>
      <c r="E96" s="57">
        <v>26961</v>
      </c>
    </row>
    <row r="97" spans="1:5" x14ac:dyDescent="0.25">
      <c r="A97" s="31" t="s">
        <v>5818</v>
      </c>
      <c r="B97" s="43" t="s">
        <v>793</v>
      </c>
      <c r="C97" s="42"/>
      <c r="D97" s="42"/>
      <c r="E97" s="57">
        <v>31350</v>
      </c>
    </row>
    <row r="98" spans="1:5" x14ac:dyDescent="0.25">
      <c r="A98" s="31" t="s">
        <v>5819</v>
      </c>
      <c r="B98" s="43" t="s">
        <v>794</v>
      </c>
      <c r="C98" s="42"/>
      <c r="D98" s="42"/>
      <c r="E98" s="57">
        <v>199384</v>
      </c>
    </row>
    <row r="99" spans="1:5" x14ac:dyDescent="0.25">
      <c r="A99" s="31" t="s">
        <v>5820</v>
      </c>
      <c r="B99" s="43" t="s">
        <v>795</v>
      </c>
      <c r="C99" s="42"/>
      <c r="D99" s="42"/>
      <c r="E99" s="57">
        <v>32996</v>
      </c>
    </row>
    <row r="100" spans="1:5" x14ac:dyDescent="0.25">
      <c r="A100" s="31" t="s">
        <v>5821</v>
      </c>
      <c r="B100" s="43" t="s">
        <v>1096</v>
      </c>
      <c r="C100" s="42"/>
      <c r="D100" s="42"/>
      <c r="E100" s="57">
        <v>21318</v>
      </c>
    </row>
    <row r="101" spans="1:5" x14ac:dyDescent="0.25">
      <c r="A101" s="31" t="s">
        <v>5822</v>
      </c>
      <c r="B101" s="43" t="s">
        <v>827</v>
      </c>
      <c r="C101" s="42"/>
      <c r="D101" s="42"/>
      <c r="E101" s="57">
        <v>80797</v>
      </c>
    </row>
    <row r="102" spans="1:5" x14ac:dyDescent="0.25">
      <c r="A102" s="31" t="s">
        <v>13676</v>
      </c>
      <c r="B102" s="43" t="s">
        <v>13675</v>
      </c>
      <c r="C102" s="42"/>
      <c r="D102" s="42"/>
      <c r="E102" s="57">
        <v>6400</v>
      </c>
    </row>
    <row r="103" spans="1:5" x14ac:dyDescent="0.25">
      <c r="A103" s="31" t="s">
        <v>5823</v>
      </c>
      <c r="B103" s="43" t="s">
        <v>797</v>
      </c>
      <c r="C103" s="42"/>
      <c r="D103" s="42"/>
      <c r="E103" s="57">
        <v>240375</v>
      </c>
    </row>
    <row r="104" spans="1:5" x14ac:dyDescent="0.25">
      <c r="A104" s="31" t="s">
        <v>5824</v>
      </c>
      <c r="B104" s="43" t="s">
        <v>798</v>
      </c>
      <c r="C104" s="42"/>
      <c r="D104" s="42"/>
      <c r="E104" s="57">
        <v>505916</v>
      </c>
    </row>
    <row r="105" spans="1:5" x14ac:dyDescent="0.25">
      <c r="A105" s="31" t="s">
        <v>5825</v>
      </c>
      <c r="B105" s="43" t="s">
        <v>799</v>
      </c>
      <c r="C105" s="42"/>
      <c r="D105" s="42"/>
      <c r="E105" s="57">
        <v>504735</v>
      </c>
    </row>
    <row r="106" spans="1:5" x14ac:dyDescent="0.25">
      <c r="A106" s="31" t="s">
        <v>5826</v>
      </c>
      <c r="B106" s="43" t="s">
        <v>785</v>
      </c>
      <c r="C106" s="42"/>
      <c r="D106" s="42"/>
      <c r="E106" s="57">
        <v>50435</v>
      </c>
    </row>
    <row r="107" spans="1:5" x14ac:dyDescent="0.25">
      <c r="A107" s="31" t="s">
        <v>5827</v>
      </c>
      <c r="B107" s="43" t="s">
        <v>824</v>
      </c>
      <c r="C107" s="42"/>
      <c r="D107" s="42"/>
      <c r="E107" s="57">
        <v>142739</v>
      </c>
    </row>
    <row r="108" spans="1:5" x14ac:dyDescent="0.25">
      <c r="A108" s="31" t="s">
        <v>5828</v>
      </c>
      <c r="B108" s="43" t="s">
        <v>778</v>
      </c>
      <c r="C108" s="42"/>
      <c r="D108" s="42"/>
      <c r="E108" s="57">
        <v>40755</v>
      </c>
    </row>
    <row r="109" spans="1:5" x14ac:dyDescent="0.25">
      <c r="A109" s="31" t="s">
        <v>5829</v>
      </c>
      <c r="B109" s="43" t="s">
        <v>1516</v>
      </c>
      <c r="C109" s="42"/>
      <c r="D109" s="42"/>
      <c r="E109" s="57">
        <v>605315</v>
      </c>
    </row>
    <row r="110" spans="1:5" x14ac:dyDescent="0.25">
      <c r="A110" s="31" t="s">
        <v>5830</v>
      </c>
      <c r="B110" s="43" t="s">
        <v>5831</v>
      </c>
      <c r="C110" s="42"/>
      <c r="D110" s="42"/>
      <c r="E110" s="57">
        <v>191283</v>
      </c>
    </row>
    <row r="111" spans="1:5" x14ac:dyDescent="0.25">
      <c r="A111" s="31" t="s">
        <v>5832</v>
      </c>
      <c r="B111" s="43" t="s">
        <v>829</v>
      </c>
      <c r="C111" s="42"/>
      <c r="D111" s="42"/>
      <c r="E111" s="57">
        <v>32604</v>
      </c>
    </row>
    <row r="112" spans="1:5" x14ac:dyDescent="0.25">
      <c r="A112" s="31" t="s">
        <v>5833</v>
      </c>
      <c r="B112" s="43" t="s">
        <v>801</v>
      </c>
      <c r="C112" s="42"/>
      <c r="D112" s="42"/>
      <c r="E112" s="57">
        <v>639997</v>
      </c>
    </row>
    <row r="113" spans="1:5" x14ac:dyDescent="0.25">
      <c r="A113" s="31" t="s">
        <v>5834</v>
      </c>
      <c r="B113" s="43" t="s">
        <v>826</v>
      </c>
      <c r="C113" s="42"/>
      <c r="D113" s="42"/>
      <c r="E113" s="57">
        <v>34529</v>
      </c>
    </row>
    <row r="114" spans="1:5" x14ac:dyDescent="0.25">
      <c r="A114" s="31" t="s">
        <v>5835</v>
      </c>
      <c r="B114" s="43" t="s">
        <v>802</v>
      </c>
      <c r="C114" s="42"/>
      <c r="D114" s="42"/>
      <c r="E114" s="57">
        <v>312888</v>
      </c>
    </row>
    <row r="115" spans="1:5" x14ac:dyDescent="0.25">
      <c r="A115" s="31" t="s">
        <v>5836</v>
      </c>
      <c r="B115" s="43" t="s">
        <v>805</v>
      </c>
      <c r="C115" s="42"/>
      <c r="D115" s="42"/>
      <c r="E115" s="57">
        <v>309746</v>
      </c>
    </row>
    <row r="116" spans="1:5" x14ac:dyDescent="0.25">
      <c r="A116" s="31" t="s">
        <v>5837</v>
      </c>
      <c r="B116" s="43" t="s">
        <v>806</v>
      </c>
      <c r="C116" s="42"/>
      <c r="D116" s="42"/>
      <c r="E116" s="57">
        <v>244678</v>
      </c>
    </row>
    <row r="117" spans="1:5" x14ac:dyDescent="0.25">
      <c r="A117" s="31" t="s">
        <v>5838</v>
      </c>
      <c r="B117" s="43" t="s">
        <v>803</v>
      </c>
      <c r="C117" s="42"/>
      <c r="D117" s="42"/>
      <c r="E117" s="57">
        <v>142496</v>
      </c>
    </row>
    <row r="118" spans="1:5" x14ac:dyDescent="0.25">
      <c r="A118" s="31" t="s">
        <v>5839</v>
      </c>
      <c r="B118" s="43" t="s">
        <v>804</v>
      </c>
      <c r="C118" s="42"/>
      <c r="D118" s="42"/>
      <c r="E118" s="57">
        <v>171328</v>
      </c>
    </row>
    <row r="119" spans="1:5" x14ac:dyDescent="0.25">
      <c r="A119" s="31" t="s">
        <v>13674</v>
      </c>
      <c r="B119" s="43" t="s">
        <v>13673</v>
      </c>
      <c r="C119" s="42"/>
      <c r="D119" s="42"/>
      <c r="E119" s="57">
        <v>11704</v>
      </c>
    </row>
    <row r="120" spans="1:5" x14ac:dyDescent="0.25">
      <c r="A120" s="31" t="s">
        <v>5840</v>
      </c>
      <c r="B120" s="43" t="s">
        <v>807</v>
      </c>
      <c r="C120" s="42"/>
      <c r="D120" s="42"/>
      <c r="E120" s="57">
        <v>43890</v>
      </c>
    </row>
    <row r="121" spans="1:5" x14ac:dyDescent="0.25">
      <c r="A121" s="31" t="s">
        <v>5841</v>
      </c>
      <c r="B121" s="43" t="s">
        <v>5842</v>
      </c>
      <c r="C121" s="42"/>
      <c r="D121" s="42"/>
      <c r="E121" s="57">
        <v>6270</v>
      </c>
    </row>
    <row r="122" spans="1:5" x14ac:dyDescent="0.25">
      <c r="A122" s="31" t="s">
        <v>5843</v>
      </c>
      <c r="B122" s="43" t="s">
        <v>808</v>
      </c>
      <c r="C122" s="42"/>
      <c r="D122" s="42"/>
      <c r="E122" s="57">
        <v>626387</v>
      </c>
    </row>
    <row r="123" spans="1:5" x14ac:dyDescent="0.25">
      <c r="A123" s="31" t="s">
        <v>5844</v>
      </c>
      <c r="B123" s="43" t="s">
        <v>823</v>
      </c>
      <c r="C123" s="42"/>
      <c r="D123" s="42"/>
      <c r="E123" s="57">
        <v>72022</v>
      </c>
    </row>
    <row r="124" spans="1:5" x14ac:dyDescent="0.25">
      <c r="A124" s="31" t="s">
        <v>5845</v>
      </c>
      <c r="B124" s="43" t="s">
        <v>809</v>
      </c>
      <c r="C124" s="42"/>
      <c r="D124" s="42"/>
      <c r="E124" s="57">
        <v>86933</v>
      </c>
    </row>
    <row r="125" spans="1:5" x14ac:dyDescent="0.25">
      <c r="A125" s="31" t="s">
        <v>5846</v>
      </c>
      <c r="B125" s="43" t="s">
        <v>810</v>
      </c>
      <c r="C125" s="42"/>
      <c r="D125" s="42"/>
      <c r="E125" s="57">
        <v>130625</v>
      </c>
    </row>
    <row r="126" spans="1:5" x14ac:dyDescent="0.25">
      <c r="A126" s="31" t="s">
        <v>5847</v>
      </c>
      <c r="B126" s="43" t="s">
        <v>813</v>
      </c>
      <c r="C126" s="42"/>
      <c r="D126" s="42"/>
      <c r="E126" s="57">
        <v>76549</v>
      </c>
    </row>
    <row r="127" spans="1:5" x14ac:dyDescent="0.25">
      <c r="A127" s="31" t="s">
        <v>13672</v>
      </c>
      <c r="B127" s="43" t="s">
        <v>13671</v>
      </c>
      <c r="C127" s="42"/>
      <c r="D127" s="42"/>
      <c r="E127" s="57">
        <v>31559</v>
      </c>
    </row>
    <row r="128" spans="1:5" x14ac:dyDescent="0.25">
      <c r="A128" s="31" t="s">
        <v>13670</v>
      </c>
      <c r="B128" s="43" t="s">
        <v>13669</v>
      </c>
      <c r="C128" s="42"/>
      <c r="D128" s="42"/>
      <c r="E128" s="57">
        <v>55176</v>
      </c>
    </row>
    <row r="129" spans="1:5" x14ac:dyDescent="0.25">
      <c r="A129" s="31" t="s">
        <v>5848</v>
      </c>
      <c r="B129" s="43" t="s">
        <v>831</v>
      </c>
      <c r="C129" s="42"/>
      <c r="D129" s="42"/>
      <c r="E129" s="57">
        <v>150825</v>
      </c>
    </row>
    <row r="130" spans="1:5" x14ac:dyDescent="0.25">
      <c r="A130" s="31" t="s">
        <v>5849</v>
      </c>
      <c r="B130" s="43" t="s">
        <v>815</v>
      </c>
      <c r="C130" s="42"/>
      <c r="D130" s="42"/>
      <c r="E130" s="57">
        <v>359848</v>
      </c>
    </row>
    <row r="131" spans="1:5" x14ac:dyDescent="0.25">
      <c r="A131" s="31" t="s">
        <v>5850</v>
      </c>
      <c r="B131" s="43" t="s">
        <v>816</v>
      </c>
      <c r="C131" s="42"/>
      <c r="D131" s="42"/>
      <c r="E131" s="57">
        <v>70224</v>
      </c>
    </row>
    <row r="132" spans="1:5" x14ac:dyDescent="0.25">
      <c r="A132" s="31" t="s">
        <v>5851</v>
      </c>
      <c r="B132" s="43" t="s">
        <v>817</v>
      </c>
      <c r="C132" s="42"/>
      <c r="D132" s="42"/>
      <c r="E132" s="57">
        <v>4598</v>
      </c>
    </row>
    <row r="133" spans="1:5" x14ac:dyDescent="0.25">
      <c r="A133" s="31" t="s">
        <v>5852</v>
      </c>
      <c r="B133" s="43" t="s">
        <v>800</v>
      </c>
      <c r="C133" s="42"/>
      <c r="D133" s="42"/>
      <c r="E133" s="57">
        <v>32604</v>
      </c>
    </row>
    <row r="134" spans="1:5" x14ac:dyDescent="0.25">
      <c r="A134" s="31" t="s">
        <v>5853</v>
      </c>
      <c r="B134" s="43" t="s">
        <v>818</v>
      </c>
      <c r="C134" s="42"/>
      <c r="D134" s="42"/>
      <c r="E134" s="57">
        <v>18392</v>
      </c>
    </row>
    <row r="135" spans="1:5" x14ac:dyDescent="0.25">
      <c r="A135" s="31" t="s">
        <v>5854</v>
      </c>
      <c r="B135" s="43" t="s">
        <v>819</v>
      </c>
      <c r="C135" s="42"/>
      <c r="D135" s="42"/>
      <c r="E135" s="57">
        <v>147554</v>
      </c>
    </row>
    <row r="136" spans="1:5" x14ac:dyDescent="0.25">
      <c r="A136" s="31" t="s">
        <v>5855</v>
      </c>
      <c r="B136" s="43" t="s">
        <v>777</v>
      </c>
      <c r="C136" s="42"/>
      <c r="D136" s="42"/>
      <c r="E136" s="57">
        <v>247064</v>
      </c>
    </row>
    <row r="137" spans="1:5" x14ac:dyDescent="0.25">
      <c r="A137" s="31" t="s">
        <v>5856</v>
      </c>
      <c r="B137" s="43" t="s">
        <v>780</v>
      </c>
      <c r="C137" s="42"/>
      <c r="D137" s="42"/>
      <c r="E137" s="57">
        <v>211981</v>
      </c>
    </row>
    <row r="138" spans="1:5" x14ac:dyDescent="0.25">
      <c r="A138" s="31" t="s">
        <v>5857</v>
      </c>
      <c r="B138" s="43" t="s">
        <v>782</v>
      </c>
      <c r="C138" s="42"/>
      <c r="D138" s="42"/>
      <c r="E138" s="57">
        <v>68387</v>
      </c>
    </row>
    <row r="139" spans="1:5" x14ac:dyDescent="0.25">
      <c r="A139" s="31" t="s">
        <v>5858</v>
      </c>
      <c r="B139" s="43" t="s">
        <v>820</v>
      </c>
      <c r="C139" s="42"/>
      <c r="D139" s="42"/>
      <c r="E139" s="57">
        <v>210672</v>
      </c>
    </row>
    <row r="140" spans="1:5" x14ac:dyDescent="0.25">
      <c r="A140" s="31" t="s">
        <v>5859</v>
      </c>
      <c r="B140" s="43" t="s">
        <v>821</v>
      </c>
      <c r="C140" s="42"/>
      <c r="D140" s="42"/>
      <c r="E140" s="57">
        <v>56878</v>
      </c>
    </row>
    <row r="141" spans="1:5" x14ac:dyDescent="0.25">
      <c r="A141" s="31" t="s">
        <v>5860</v>
      </c>
      <c r="B141" s="43" t="s">
        <v>5861</v>
      </c>
      <c r="C141" s="42"/>
      <c r="D141" s="42"/>
      <c r="E141" s="57">
        <v>37620</v>
      </c>
    </row>
    <row r="142" spans="1:5" x14ac:dyDescent="0.25">
      <c r="A142" s="31" t="s">
        <v>5862</v>
      </c>
      <c r="B142" s="43" t="s">
        <v>781</v>
      </c>
      <c r="C142" s="42"/>
      <c r="D142" s="42"/>
      <c r="E142" s="57">
        <v>25236</v>
      </c>
    </row>
    <row r="143" spans="1:5" x14ac:dyDescent="0.25">
      <c r="A143" s="31" t="s">
        <v>5863</v>
      </c>
      <c r="B143" s="43" t="s">
        <v>822</v>
      </c>
      <c r="C143" s="42"/>
      <c r="D143" s="42"/>
      <c r="E143" s="57">
        <v>225302</v>
      </c>
    </row>
    <row r="144" spans="1:5" x14ac:dyDescent="0.25">
      <c r="A144" s="31" t="s">
        <v>5864</v>
      </c>
      <c r="B144" s="43" t="s">
        <v>828</v>
      </c>
      <c r="C144" s="42"/>
      <c r="D144" s="42"/>
      <c r="E144" s="57">
        <v>156418</v>
      </c>
    </row>
    <row r="145" spans="1:5" x14ac:dyDescent="0.25">
      <c r="A145" s="31" t="s">
        <v>5865</v>
      </c>
      <c r="B145" s="43" t="s">
        <v>832</v>
      </c>
      <c r="C145" s="42"/>
      <c r="D145" s="42"/>
      <c r="E145" s="57">
        <v>104709</v>
      </c>
    </row>
    <row r="146" spans="1:5" x14ac:dyDescent="0.25">
      <c r="A146" s="31" t="s">
        <v>5866</v>
      </c>
      <c r="B146" s="43" t="s">
        <v>5867</v>
      </c>
      <c r="C146" s="42"/>
      <c r="D146" s="42"/>
      <c r="E146" s="57">
        <v>24818</v>
      </c>
    </row>
    <row r="147" spans="1:5" x14ac:dyDescent="0.25">
      <c r="A147" s="31" t="s">
        <v>5868</v>
      </c>
      <c r="B147" s="43" t="s">
        <v>812</v>
      </c>
      <c r="C147" s="42"/>
      <c r="D147" s="42"/>
      <c r="E147" s="57">
        <v>187163</v>
      </c>
    </row>
    <row r="148" spans="1:5" x14ac:dyDescent="0.25">
      <c r="A148" s="31" t="s">
        <v>5869</v>
      </c>
      <c r="B148" s="43" t="s">
        <v>814</v>
      </c>
      <c r="C148" s="42"/>
      <c r="D148" s="42"/>
      <c r="E148" s="57">
        <v>161348</v>
      </c>
    </row>
    <row r="149" spans="1:5" x14ac:dyDescent="0.25">
      <c r="A149" s="31" t="s">
        <v>5870</v>
      </c>
      <c r="B149" s="43" t="s">
        <v>784</v>
      </c>
      <c r="C149" s="42"/>
      <c r="D149" s="42"/>
      <c r="E149" s="57">
        <v>820743</v>
      </c>
    </row>
    <row r="150" spans="1:5" x14ac:dyDescent="0.25">
      <c r="A150" s="32" t="s">
        <v>5778</v>
      </c>
      <c r="B150" s="44" t="s">
        <v>5720</v>
      </c>
      <c r="C150" s="45"/>
      <c r="D150" s="45"/>
      <c r="E150" s="58">
        <v>9576862</v>
      </c>
    </row>
    <row r="151" spans="1:5" x14ac:dyDescent="0.25">
      <c r="A151" s="32" t="s">
        <v>5779</v>
      </c>
      <c r="B151" s="44" t="s">
        <v>5720</v>
      </c>
      <c r="C151" s="45"/>
      <c r="D151" s="45"/>
      <c r="E151" s="58">
        <v>9576862</v>
      </c>
    </row>
    <row r="152" spans="1:5" x14ac:dyDescent="0.25">
      <c r="A152" s="33" t="s">
        <v>5720</v>
      </c>
      <c r="B152" s="46" t="s">
        <v>5720</v>
      </c>
      <c r="C152" s="40"/>
      <c r="D152" s="40"/>
      <c r="E152" s="59" t="s">
        <v>5720</v>
      </c>
    </row>
    <row r="153" spans="1:5" x14ac:dyDescent="0.25">
      <c r="A153" s="29" t="s">
        <v>5871</v>
      </c>
      <c r="B153" s="47" t="s">
        <v>5872</v>
      </c>
      <c r="C153" s="40"/>
      <c r="D153" s="40"/>
      <c r="E153" s="55" t="s">
        <v>5724</v>
      </c>
    </row>
    <row r="154" spans="1:5" ht="14.1" customHeight="1" x14ac:dyDescent="0.25">
      <c r="A154" s="48" t="s">
        <v>13668</v>
      </c>
      <c r="B154" s="42"/>
      <c r="C154" s="42"/>
      <c r="D154" s="42"/>
      <c r="E154" s="42"/>
    </row>
    <row r="155" spans="1:5" x14ac:dyDescent="0.25">
      <c r="A155" s="30" t="s">
        <v>5725</v>
      </c>
      <c r="B155" s="49" t="s">
        <v>5726</v>
      </c>
      <c r="C155" s="42"/>
      <c r="D155" s="42"/>
      <c r="E155" s="56" t="s">
        <v>5727</v>
      </c>
    </row>
    <row r="156" spans="1:5" x14ac:dyDescent="0.25">
      <c r="A156" s="31" t="s">
        <v>5873</v>
      </c>
      <c r="B156" s="43" t="s">
        <v>1059</v>
      </c>
      <c r="C156" s="42"/>
      <c r="D156" s="42"/>
      <c r="E156" s="57">
        <v>40342</v>
      </c>
    </row>
    <row r="157" spans="1:5" x14ac:dyDescent="0.25">
      <c r="A157" s="31" t="s">
        <v>5874</v>
      </c>
      <c r="B157" s="43" t="s">
        <v>1060</v>
      </c>
      <c r="C157" s="42"/>
      <c r="D157" s="42"/>
      <c r="E157" s="57">
        <v>96069</v>
      </c>
    </row>
    <row r="158" spans="1:5" x14ac:dyDescent="0.25">
      <c r="A158" s="31" t="s">
        <v>5875</v>
      </c>
      <c r="B158" s="43" t="s">
        <v>1061</v>
      </c>
      <c r="C158" s="42"/>
      <c r="D158" s="42"/>
      <c r="E158" s="57">
        <v>298605</v>
      </c>
    </row>
    <row r="159" spans="1:5" x14ac:dyDescent="0.25">
      <c r="A159" s="31" t="s">
        <v>5876</v>
      </c>
      <c r="B159" s="43" t="s">
        <v>1078</v>
      </c>
      <c r="C159" s="42"/>
      <c r="D159" s="42"/>
      <c r="E159" s="57">
        <v>266757</v>
      </c>
    </row>
    <row r="160" spans="1:5" x14ac:dyDescent="0.25">
      <c r="A160" s="31" t="s">
        <v>5877</v>
      </c>
      <c r="B160" s="43" t="s">
        <v>1079</v>
      </c>
      <c r="C160" s="42"/>
      <c r="D160" s="42"/>
      <c r="E160" s="57">
        <v>10002</v>
      </c>
    </row>
    <row r="161" spans="1:5" x14ac:dyDescent="0.25">
      <c r="A161" s="31" t="s">
        <v>5878</v>
      </c>
      <c r="B161" s="43" t="s">
        <v>1083</v>
      </c>
      <c r="C161" s="42"/>
      <c r="D161" s="42"/>
      <c r="E161" s="57">
        <v>92897</v>
      </c>
    </row>
    <row r="162" spans="1:5" x14ac:dyDescent="0.25">
      <c r="A162" s="31" t="s">
        <v>5879</v>
      </c>
      <c r="B162" s="43" t="s">
        <v>1080</v>
      </c>
      <c r="C162" s="42"/>
      <c r="D162" s="42"/>
      <c r="E162" s="57">
        <v>127208</v>
      </c>
    </row>
    <row r="163" spans="1:5" x14ac:dyDescent="0.25">
      <c r="A163" s="31" t="s">
        <v>5880</v>
      </c>
      <c r="B163" s="43" t="s">
        <v>1084</v>
      </c>
      <c r="C163" s="42"/>
      <c r="D163" s="42"/>
      <c r="E163" s="57">
        <v>11513</v>
      </c>
    </row>
    <row r="164" spans="1:5" x14ac:dyDescent="0.25">
      <c r="A164" s="31" t="s">
        <v>5881</v>
      </c>
      <c r="B164" s="43" t="s">
        <v>1062</v>
      </c>
      <c r="C164" s="42"/>
      <c r="D164" s="42"/>
      <c r="E164" s="57">
        <v>112088</v>
      </c>
    </row>
    <row r="165" spans="1:5" x14ac:dyDescent="0.25">
      <c r="A165" s="31" t="s">
        <v>5882</v>
      </c>
      <c r="B165" s="43" t="s">
        <v>1077</v>
      </c>
      <c r="C165" s="42"/>
      <c r="D165" s="42"/>
      <c r="E165" s="57">
        <v>56346</v>
      </c>
    </row>
    <row r="166" spans="1:5" x14ac:dyDescent="0.25">
      <c r="A166" s="31" t="s">
        <v>5883</v>
      </c>
      <c r="B166" s="43" t="s">
        <v>1063</v>
      </c>
      <c r="C166" s="42"/>
      <c r="D166" s="42"/>
      <c r="E166" s="57">
        <v>1621</v>
      </c>
    </row>
    <row r="167" spans="1:5" x14ac:dyDescent="0.25">
      <c r="A167" s="31" t="s">
        <v>5884</v>
      </c>
      <c r="B167" s="43" t="s">
        <v>1076</v>
      </c>
      <c r="C167" s="42"/>
      <c r="D167" s="42"/>
      <c r="E167" s="57">
        <v>46793</v>
      </c>
    </row>
    <row r="168" spans="1:5" x14ac:dyDescent="0.25">
      <c r="A168" s="31" t="s">
        <v>5885</v>
      </c>
      <c r="B168" s="43" t="s">
        <v>1064</v>
      </c>
      <c r="C168" s="42"/>
      <c r="D168" s="42"/>
      <c r="E168" s="57">
        <v>20492</v>
      </c>
    </row>
    <row r="169" spans="1:5" x14ac:dyDescent="0.25">
      <c r="A169" s="31" t="s">
        <v>5886</v>
      </c>
      <c r="B169" s="43" t="s">
        <v>1058</v>
      </c>
      <c r="C169" s="42"/>
      <c r="D169" s="42"/>
      <c r="E169" s="57">
        <v>20506</v>
      </c>
    </row>
    <row r="170" spans="1:5" x14ac:dyDescent="0.25">
      <c r="A170" s="31" t="s">
        <v>5887</v>
      </c>
      <c r="B170" s="43" t="s">
        <v>1082</v>
      </c>
      <c r="C170" s="42"/>
      <c r="D170" s="42"/>
      <c r="E170" s="57">
        <v>26040</v>
      </c>
    </row>
    <row r="171" spans="1:5" x14ac:dyDescent="0.25">
      <c r="A171" s="31" t="s">
        <v>5888</v>
      </c>
      <c r="B171" s="43" t="s">
        <v>1065</v>
      </c>
      <c r="C171" s="42"/>
      <c r="D171" s="42"/>
      <c r="E171" s="57">
        <v>6261</v>
      </c>
    </row>
    <row r="172" spans="1:5" x14ac:dyDescent="0.25">
      <c r="A172" s="31" t="s">
        <v>5889</v>
      </c>
      <c r="B172" s="43" t="s">
        <v>1066</v>
      </c>
      <c r="C172" s="42"/>
      <c r="D172" s="42"/>
      <c r="E172" s="57">
        <v>103966</v>
      </c>
    </row>
    <row r="173" spans="1:5" x14ac:dyDescent="0.25">
      <c r="A173" s="31" t="s">
        <v>5890</v>
      </c>
      <c r="B173" s="43" t="s">
        <v>1067</v>
      </c>
      <c r="C173" s="42"/>
      <c r="D173" s="42"/>
      <c r="E173" s="57">
        <v>27306</v>
      </c>
    </row>
    <row r="174" spans="1:5" x14ac:dyDescent="0.25">
      <c r="A174" s="31" t="s">
        <v>5891</v>
      </c>
      <c r="B174" s="43" t="s">
        <v>1068</v>
      </c>
      <c r="C174" s="42"/>
      <c r="D174" s="42"/>
      <c r="E174" s="57">
        <v>37499</v>
      </c>
    </row>
    <row r="175" spans="1:5" x14ac:dyDescent="0.25">
      <c r="A175" s="31" t="s">
        <v>5892</v>
      </c>
      <c r="B175" s="43" t="s">
        <v>1069</v>
      </c>
      <c r="C175" s="42"/>
      <c r="D175" s="42"/>
      <c r="E175" s="57">
        <v>55815</v>
      </c>
    </row>
    <row r="176" spans="1:5" x14ac:dyDescent="0.25">
      <c r="A176" s="31" t="s">
        <v>5893</v>
      </c>
      <c r="B176" s="43" t="s">
        <v>1070</v>
      </c>
      <c r="C176" s="42"/>
      <c r="D176" s="42"/>
      <c r="E176" s="57">
        <v>3781</v>
      </c>
    </row>
    <row r="177" spans="1:5" x14ac:dyDescent="0.25">
      <c r="A177" s="31" t="s">
        <v>5894</v>
      </c>
      <c r="B177" s="43" t="s">
        <v>1071</v>
      </c>
      <c r="C177" s="42"/>
      <c r="D177" s="42"/>
      <c r="E177" s="57">
        <v>24200</v>
      </c>
    </row>
    <row r="178" spans="1:5" x14ac:dyDescent="0.25">
      <c r="A178" s="31" t="s">
        <v>5895</v>
      </c>
      <c r="B178" s="43" t="s">
        <v>1072</v>
      </c>
      <c r="C178" s="42"/>
      <c r="D178" s="42"/>
      <c r="E178" s="57">
        <v>41843</v>
      </c>
    </row>
    <row r="179" spans="1:5" x14ac:dyDescent="0.25">
      <c r="A179" s="31" t="s">
        <v>5896</v>
      </c>
      <c r="B179" s="43" t="s">
        <v>1081</v>
      </c>
      <c r="C179" s="42"/>
      <c r="D179" s="42"/>
      <c r="E179" s="57">
        <v>16812</v>
      </c>
    </row>
    <row r="180" spans="1:5" x14ac:dyDescent="0.25">
      <c r="A180" s="31" t="s">
        <v>5897</v>
      </c>
      <c r="B180" s="43" t="s">
        <v>1073</v>
      </c>
      <c r="C180" s="42"/>
      <c r="D180" s="42"/>
      <c r="E180" s="57">
        <v>115810</v>
      </c>
    </row>
    <row r="181" spans="1:5" x14ac:dyDescent="0.25">
      <c r="A181" s="31" t="s">
        <v>5898</v>
      </c>
      <c r="B181" s="43" t="s">
        <v>1074</v>
      </c>
      <c r="C181" s="42"/>
      <c r="D181" s="42"/>
      <c r="E181" s="57">
        <v>3781</v>
      </c>
    </row>
    <row r="182" spans="1:5" x14ac:dyDescent="0.25">
      <c r="A182" s="31" t="s">
        <v>5899</v>
      </c>
      <c r="B182" s="43" t="s">
        <v>5900</v>
      </c>
      <c r="C182" s="42"/>
      <c r="D182" s="42"/>
      <c r="E182" s="57">
        <v>10581</v>
      </c>
    </row>
    <row r="183" spans="1:5" x14ac:dyDescent="0.25">
      <c r="A183" s="31" t="s">
        <v>5901</v>
      </c>
      <c r="B183" s="43" t="s">
        <v>1075</v>
      </c>
      <c r="C183" s="42"/>
      <c r="D183" s="42"/>
      <c r="E183" s="57">
        <v>95486</v>
      </c>
    </row>
    <row r="184" spans="1:5" x14ac:dyDescent="0.25">
      <c r="A184" s="32" t="s">
        <v>5778</v>
      </c>
      <c r="B184" s="44" t="s">
        <v>5720</v>
      </c>
      <c r="C184" s="45"/>
      <c r="D184" s="45"/>
      <c r="E184" s="58">
        <v>1770420</v>
      </c>
    </row>
    <row r="185" spans="1:5" x14ac:dyDescent="0.25">
      <c r="A185" s="32" t="s">
        <v>5779</v>
      </c>
      <c r="B185" s="44" t="s">
        <v>5720</v>
      </c>
      <c r="C185" s="45"/>
      <c r="D185" s="45"/>
      <c r="E185" s="58">
        <v>1770420</v>
      </c>
    </row>
    <row r="186" spans="1:5" x14ac:dyDescent="0.25">
      <c r="A186" s="33" t="s">
        <v>5720</v>
      </c>
      <c r="B186" s="46" t="s">
        <v>5720</v>
      </c>
      <c r="C186" s="40"/>
      <c r="D186" s="40"/>
      <c r="E186" s="59" t="s">
        <v>5720</v>
      </c>
    </row>
    <row r="187" spans="1:5" x14ac:dyDescent="0.25">
      <c r="A187" s="29" t="s">
        <v>5902</v>
      </c>
      <c r="B187" s="47" t="s">
        <v>5903</v>
      </c>
      <c r="C187" s="40"/>
      <c r="D187" s="40"/>
      <c r="E187" s="55" t="s">
        <v>5724</v>
      </c>
    </row>
    <row r="188" spans="1:5" ht="14.1" customHeight="1" x14ac:dyDescent="0.25">
      <c r="A188" s="48" t="s">
        <v>13667</v>
      </c>
      <c r="B188" s="42"/>
      <c r="C188" s="42"/>
      <c r="D188" s="42"/>
      <c r="E188" s="42"/>
    </row>
    <row r="189" spans="1:5" x14ac:dyDescent="0.25">
      <c r="A189" s="30" t="s">
        <v>5725</v>
      </c>
      <c r="B189" s="49" t="s">
        <v>5726</v>
      </c>
      <c r="C189" s="42"/>
      <c r="D189" s="42"/>
      <c r="E189" s="56" t="s">
        <v>5727</v>
      </c>
    </row>
    <row r="190" spans="1:5" x14ac:dyDescent="0.25">
      <c r="A190" s="31" t="s">
        <v>5904</v>
      </c>
      <c r="B190" s="43" t="s">
        <v>908</v>
      </c>
      <c r="C190" s="42"/>
      <c r="D190" s="42"/>
      <c r="E190" s="57">
        <v>327047</v>
      </c>
    </row>
    <row r="191" spans="1:5" x14ac:dyDescent="0.25">
      <c r="A191" s="31" t="s">
        <v>5905</v>
      </c>
      <c r="B191" s="43" t="s">
        <v>906</v>
      </c>
      <c r="C191" s="42"/>
      <c r="D191" s="42"/>
      <c r="E191" s="57">
        <v>192311</v>
      </c>
    </row>
    <row r="192" spans="1:5" x14ac:dyDescent="0.25">
      <c r="A192" s="31" t="s">
        <v>5906</v>
      </c>
      <c r="B192" s="43" t="s">
        <v>910</v>
      </c>
      <c r="C192" s="42"/>
      <c r="D192" s="42"/>
      <c r="E192" s="57">
        <v>42748</v>
      </c>
    </row>
    <row r="193" spans="1:5" x14ac:dyDescent="0.25">
      <c r="A193" s="31" t="s">
        <v>5907</v>
      </c>
      <c r="B193" s="43" t="s">
        <v>913</v>
      </c>
      <c r="C193" s="42"/>
      <c r="D193" s="42"/>
      <c r="E193" s="57">
        <v>20316</v>
      </c>
    </row>
    <row r="194" spans="1:5" x14ac:dyDescent="0.25">
      <c r="A194" s="31" t="s">
        <v>5908</v>
      </c>
      <c r="B194" s="43" t="s">
        <v>911</v>
      </c>
      <c r="C194" s="42"/>
      <c r="D194" s="42"/>
      <c r="E194" s="57">
        <v>54923</v>
      </c>
    </row>
    <row r="195" spans="1:5" x14ac:dyDescent="0.25">
      <c r="A195" s="31" t="s">
        <v>5909</v>
      </c>
      <c r="B195" s="43" t="s">
        <v>907</v>
      </c>
      <c r="C195" s="42"/>
      <c r="D195" s="42"/>
      <c r="E195" s="57">
        <v>22111</v>
      </c>
    </row>
    <row r="196" spans="1:5" x14ac:dyDescent="0.25">
      <c r="A196" s="31" t="s">
        <v>5910</v>
      </c>
      <c r="B196" s="43" t="s">
        <v>909</v>
      </c>
      <c r="C196" s="42"/>
      <c r="D196" s="42"/>
      <c r="E196" s="57">
        <v>55116</v>
      </c>
    </row>
    <row r="197" spans="1:5" x14ac:dyDescent="0.25">
      <c r="A197" s="31" t="s">
        <v>5911</v>
      </c>
      <c r="B197" s="43" t="s">
        <v>912</v>
      </c>
      <c r="C197" s="42"/>
      <c r="D197" s="42"/>
      <c r="E197" s="57">
        <v>78363</v>
      </c>
    </row>
    <row r="198" spans="1:5" x14ac:dyDescent="0.25">
      <c r="A198" s="31" t="s">
        <v>5912</v>
      </c>
      <c r="B198" s="43" t="s">
        <v>5913</v>
      </c>
      <c r="C198" s="42"/>
      <c r="D198" s="42"/>
      <c r="E198" s="57">
        <v>25468</v>
      </c>
    </row>
    <row r="199" spans="1:5" x14ac:dyDescent="0.25">
      <c r="A199" s="31" t="s">
        <v>5914</v>
      </c>
      <c r="B199" s="43" t="s">
        <v>914</v>
      </c>
      <c r="C199" s="42"/>
      <c r="D199" s="42"/>
      <c r="E199" s="57">
        <v>39623</v>
      </c>
    </row>
    <row r="200" spans="1:5" x14ac:dyDescent="0.25">
      <c r="A200" s="32" t="s">
        <v>5778</v>
      </c>
      <c r="B200" s="44" t="s">
        <v>5720</v>
      </c>
      <c r="C200" s="45"/>
      <c r="D200" s="45"/>
      <c r="E200" s="58">
        <v>858026</v>
      </c>
    </row>
    <row r="201" spans="1:5" x14ac:dyDescent="0.25">
      <c r="A201" s="32" t="s">
        <v>5779</v>
      </c>
      <c r="B201" s="44" t="s">
        <v>5720</v>
      </c>
      <c r="C201" s="45"/>
      <c r="D201" s="45"/>
      <c r="E201" s="58">
        <v>858026</v>
      </c>
    </row>
    <row r="202" spans="1:5" x14ac:dyDescent="0.25">
      <c r="A202" s="33" t="s">
        <v>5720</v>
      </c>
      <c r="B202" s="46" t="s">
        <v>5720</v>
      </c>
      <c r="C202" s="40"/>
      <c r="D202" s="40"/>
      <c r="E202" s="59" t="s">
        <v>5720</v>
      </c>
    </row>
    <row r="203" spans="1:5" x14ac:dyDescent="0.25">
      <c r="A203" s="29" t="s">
        <v>5915</v>
      </c>
      <c r="B203" s="47" t="s">
        <v>5916</v>
      </c>
      <c r="C203" s="40"/>
      <c r="D203" s="40"/>
      <c r="E203" s="55" t="s">
        <v>5724</v>
      </c>
    </row>
    <row r="204" spans="1:5" ht="14.1" customHeight="1" x14ac:dyDescent="0.25">
      <c r="A204" s="48" t="s">
        <v>13666</v>
      </c>
      <c r="B204" s="42"/>
      <c r="C204" s="42"/>
      <c r="D204" s="42"/>
      <c r="E204" s="42"/>
    </row>
    <row r="205" spans="1:5" x14ac:dyDescent="0.25">
      <c r="A205" s="30" t="s">
        <v>5725</v>
      </c>
      <c r="B205" s="49" t="s">
        <v>5726</v>
      </c>
      <c r="C205" s="42"/>
      <c r="D205" s="42"/>
      <c r="E205" s="56" t="s">
        <v>5727</v>
      </c>
    </row>
    <row r="206" spans="1:5" x14ac:dyDescent="0.25">
      <c r="A206" s="31" t="s">
        <v>5917</v>
      </c>
      <c r="B206" s="43" t="s">
        <v>892</v>
      </c>
      <c r="C206" s="42"/>
      <c r="D206" s="42"/>
      <c r="E206" s="57">
        <v>41927</v>
      </c>
    </row>
    <row r="207" spans="1:5" x14ac:dyDescent="0.25">
      <c r="A207" s="31" t="s">
        <v>5918</v>
      </c>
      <c r="B207" s="43" t="s">
        <v>893</v>
      </c>
      <c r="C207" s="42"/>
      <c r="D207" s="42"/>
      <c r="E207" s="57">
        <v>17995</v>
      </c>
    </row>
    <row r="208" spans="1:5" x14ac:dyDescent="0.25">
      <c r="A208" s="31" t="s">
        <v>5919</v>
      </c>
      <c r="B208" s="43" t="s">
        <v>891</v>
      </c>
      <c r="C208" s="42"/>
      <c r="D208" s="42"/>
      <c r="E208" s="57">
        <v>9695</v>
      </c>
    </row>
    <row r="209" spans="1:5" x14ac:dyDescent="0.25">
      <c r="A209" s="31" t="s">
        <v>5920</v>
      </c>
      <c r="B209" s="43" t="s">
        <v>894</v>
      </c>
      <c r="C209" s="42"/>
      <c r="D209" s="42"/>
      <c r="E209" s="57">
        <v>464156</v>
      </c>
    </row>
    <row r="210" spans="1:5" x14ac:dyDescent="0.25">
      <c r="A210" s="31" t="s">
        <v>5921</v>
      </c>
      <c r="B210" s="43" t="s">
        <v>895</v>
      </c>
      <c r="C210" s="42"/>
      <c r="D210" s="42"/>
      <c r="E210" s="57">
        <v>28003</v>
      </c>
    </row>
    <row r="211" spans="1:5" x14ac:dyDescent="0.25">
      <c r="A211" s="31" t="s">
        <v>5922</v>
      </c>
      <c r="B211" s="43" t="s">
        <v>896</v>
      </c>
      <c r="C211" s="42"/>
      <c r="D211" s="42"/>
      <c r="E211" s="57">
        <v>140284</v>
      </c>
    </row>
    <row r="212" spans="1:5" x14ac:dyDescent="0.25">
      <c r="A212" s="31" t="s">
        <v>5923</v>
      </c>
      <c r="B212" s="43" t="s">
        <v>897</v>
      </c>
      <c r="C212" s="42"/>
      <c r="D212" s="42"/>
      <c r="E212" s="57">
        <v>150670</v>
      </c>
    </row>
    <row r="213" spans="1:5" x14ac:dyDescent="0.25">
      <c r="A213" s="31" t="s">
        <v>13665</v>
      </c>
      <c r="B213" s="43" t="s">
        <v>13664</v>
      </c>
      <c r="C213" s="42"/>
      <c r="D213" s="42"/>
      <c r="E213" s="57">
        <v>17559</v>
      </c>
    </row>
    <row r="214" spans="1:5" x14ac:dyDescent="0.25">
      <c r="A214" s="32" t="s">
        <v>5778</v>
      </c>
      <c r="B214" s="44" t="s">
        <v>5720</v>
      </c>
      <c r="C214" s="45"/>
      <c r="D214" s="45"/>
      <c r="E214" s="58">
        <v>870289</v>
      </c>
    </row>
    <row r="215" spans="1:5" x14ac:dyDescent="0.25">
      <c r="A215" s="32" t="s">
        <v>5779</v>
      </c>
      <c r="B215" s="44" t="s">
        <v>5720</v>
      </c>
      <c r="C215" s="45"/>
      <c r="D215" s="45"/>
      <c r="E215" s="58">
        <v>870289</v>
      </c>
    </row>
    <row r="216" spans="1:5" x14ac:dyDescent="0.25">
      <c r="A216" s="33" t="s">
        <v>5720</v>
      </c>
      <c r="B216" s="46" t="s">
        <v>5720</v>
      </c>
      <c r="C216" s="40"/>
      <c r="D216" s="40"/>
      <c r="E216" s="59" t="s">
        <v>5720</v>
      </c>
    </row>
    <row r="217" spans="1:5" x14ac:dyDescent="0.25">
      <c r="A217" s="29" t="s">
        <v>5924</v>
      </c>
      <c r="B217" s="47" t="s">
        <v>5925</v>
      </c>
      <c r="C217" s="40"/>
      <c r="D217" s="40"/>
      <c r="E217" s="55" t="s">
        <v>5724</v>
      </c>
    </row>
    <row r="218" spans="1:5" ht="14.1" customHeight="1" x14ac:dyDescent="0.25">
      <c r="A218" s="48" t="s">
        <v>13663</v>
      </c>
      <c r="B218" s="42"/>
      <c r="C218" s="42"/>
      <c r="D218" s="42"/>
      <c r="E218" s="42"/>
    </row>
    <row r="219" spans="1:5" x14ac:dyDescent="0.25">
      <c r="A219" s="30" t="s">
        <v>5725</v>
      </c>
      <c r="B219" s="49" t="s">
        <v>5726</v>
      </c>
      <c r="C219" s="42"/>
      <c r="D219" s="42"/>
      <c r="E219" s="56" t="s">
        <v>5727</v>
      </c>
    </row>
    <row r="220" spans="1:5" x14ac:dyDescent="0.25">
      <c r="A220" s="31" t="s">
        <v>5926</v>
      </c>
      <c r="B220" s="43" t="s">
        <v>3924</v>
      </c>
      <c r="C220" s="42"/>
      <c r="D220" s="42"/>
      <c r="E220" s="57">
        <v>37578</v>
      </c>
    </row>
    <row r="221" spans="1:5" x14ac:dyDescent="0.25">
      <c r="A221" s="31" t="s">
        <v>5927</v>
      </c>
      <c r="B221" s="43" t="s">
        <v>3925</v>
      </c>
      <c r="C221" s="42"/>
      <c r="D221" s="42"/>
      <c r="E221" s="57">
        <v>77941</v>
      </c>
    </row>
    <row r="222" spans="1:5" x14ac:dyDescent="0.25">
      <c r="A222" s="31" t="s">
        <v>5928</v>
      </c>
      <c r="B222" s="43" t="s">
        <v>3926</v>
      </c>
      <c r="C222" s="42"/>
      <c r="D222" s="42"/>
      <c r="E222" s="57">
        <v>26792</v>
      </c>
    </row>
    <row r="223" spans="1:5" x14ac:dyDescent="0.25">
      <c r="A223" s="31" t="s">
        <v>5929</v>
      </c>
      <c r="B223" s="43" t="s">
        <v>3927</v>
      </c>
      <c r="C223" s="42"/>
      <c r="D223" s="42"/>
      <c r="E223" s="57">
        <v>17746</v>
      </c>
    </row>
    <row r="224" spans="1:5" x14ac:dyDescent="0.25">
      <c r="A224" s="31" t="s">
        <v>5930</v>
      </c>
      <c r="B224" s="43" t="s">
        <v>3928</v>
      </c>
      <c r="C224" s="42"/>
      <c r="D224" s="42"/>
      <c r="E224" s="57">
        <v>39318</v>
      </c>
    </row>
    <row r="225" spans="1:5" x14ac:dyDescent="0.25">
      <c r="A225" s="31" t="s">
        <v>5931</v>
      </c>
      <c r="B225" s="43" t="s">
        <v>3929</v>
      </c>
      <c r="C225" s="42"/>
      <c r="D225" s="42"/>
      <c r="E225" s="57">
        <v>26792</v>
      </c>
    </row>
    <row r="226" spans="1:5" x14ac:dyDescent="0.25">
      <c r="A226" s="31" t="s">
        <v>5932</v>
      </c>
      <c r="B226" s="43" t="s">
        <v>3930</v>
      </c>
      <c r="C226" s="42"/>
      <c r="D226" s="42"/>
      <c r="E226" s="57">
        <v>844130</v>
      </c>
    </row>
    <row r="227" spans="1:5" x14ac:dyDescent="0.25">
      <c r="A227" s="31" t="s">
        <v>5933</v>
      </c>
      <c r="B227" s="43" t="s">
        <v>3931</v>
      </c>
      <c r="C227" s="42"/>
      <c r="D227" s="42"/>
      <c r="E227" s="57">
        <v>43494</v>
      </c>
    </row>
    <row r="228" spans="1:5" x14ac:dyDescent="0.25">
      <c r="A228" s="31" t="s">
        <v>5934</v>
      </c>
      <c r="B228" s="43" t="s">
        <v>3932</v>
      </c>
      <c r="C228" s="42"/>
      <c r="D228" s="42"/>
      <c r="E228" s="57">
        <v>24705</v>
      </c>
    </row>
    <row r="229" spans="1:5" x14ac:dyDescent="0.25">
      <c r="A229" s="31" t="s">
        <v>5935</v>
      </c>
      <c r="B229" s="43" t="s">
        <v>5936</v>
      </c>
      <c r="C229" s="42"/>
      <c r="D229" s="42"/>
      <c r="E229" s="57">
        <v>23661</v>
      </c>
    </row>
    <row r="230" spans="1:5" x14ac:dyDescent="0.25">
      <c r="A230" s="32" t="s">
        <v>5778</v>
      </c>
      <c r="B230" s="44" t="s">
        <v>5720</v>
      </c>
      <c r="C230" s="45"/>
      <c r="D230" s="45"/>
      <c r="E230" s="58">
        <v>1162157</v>
      </c>
    </row>
    <row r="231" spans="1:5" x14ac:dyDescent="0.25">
      <c r="A231" s="32" t="s">
        <v>5779</v>
      </c>
      <c r="B231" s="44" t="s">
        <v>5720</v>
      </c>
      <c r="C231" s="45"/>
      <c r="D231" s="45"/>
      <c r="E231" s="58">
        <v>1162157</v>
      </c>
    </row>
    <row r="232" spans="1:5" x14ac:dyDescent="0.25">
      <c r="A232" s="33" t="s">
        <v>5720</v>
      </c>
      <c r="B232" s="46" t="s">
        <v>5720</v>
      </c>
      <c r="C232" s="40"/>
      <c r="D232" s="40"/>
      <c r="E232" s="59" t="s">
        <v>5720</v>
      </c>
    </row>
    <row r="233" spans="1:5" x14ac:dyDescent="0.25">
      <c r="A233" s="29" t="s">
        <v>5937</v>
      </c>
      <c r="B233" s="47" t="s">
        <v>5938</v>
      </c>
      <c r="C233" s="40"/>
      <c r="D233" s="40"/>
      <c r="E233" s="55" t="s">
        <v>5724</v>
      </c>
    </row>
    <row r="234" spans="1:5" ht="14.1" customHeight="1" x14ac:dyDescent="0.25">
      <c r="A234" s="48" t="s">
        <v>13662</v>
      </c>
      <c r="B234" s="42"/>
      <c r="C234" s="42"/>
      <c r="D234" s="42"/>
      <c r="E234" s="42"/>
    </row>
    <row r="235" spans="1:5" x14ac:dyDescent="0.25">
      <c r="A235" s="30" t="s">
        <v>5725</v>
      </c>
      <c r="B235" s="49" t="s">
        <v>5726</v>
      </c>
      <c r="C235" s="42"/>
      <c r="D235" s="42"/>
      <c r="E235" s="56" t="s">
        <v>5727</v>
      </c>
    </row>
    <row r="236" spans="1:5" x14ac:dyDescent="0.25">
      <c r="A236" s="31" t="s">
        <v>5939</v>
      </c>
      <c r="B236" s="43" t="s">
        <v>1005</v>
      </c>
      <c r="C236" s="42"/>
      <c r="D236" s="42"/>
      <c r="E236" s="57">
        <v>9417</v>
      </c>
    </row>
    <row r="237" spans="1:5" x14ac:dyDescent="0.25">
      <c r="A237" s="31" t="s">
        <v>5940</v>
      </c>
      <c r="B237" s="43" t="s">
        <v>265</v>
      </c>
      <c r="C237" s="42"/>
      <c r="D237" s="42"/>
      <c r="E237" s="57">
        <v>18443</v>
      </c>
    </row>
    <row r="238" spans="1:5" x14ac:dyDescent="0.25">
      <c r="A238" s="31" t="s">
        <v>5941</v>
      </c>
      <c r="B238" s="43" t="s">
        <v>1001</v>
      </c>
      <c r="C238" s="42"/>
      <c r="D238" s="42"/>
      <c r="E238" s="57">
        <v>42378</v>
      </c>
    </row>
    <row r="239" spans="1:5" x14ac:dyDescent="0.25">
      <c r="A239" s="31" t="s">
        <v>5942</v>
      </c>
      <c r="B239" s="43" t="s">
        <v>1004</v>
      </c>
      <c r="C239" s="42"/>
      <c r="D239" s="42"/>
      <c r="E239" s="57">
        <v>5885</v>
      </c>
    </row>
    <row r="240" spans="1:5" x14ac:dyDescent="0.25">
      <c r="A240" s="31" t="s">
        <v>5943</v>
      </c>
      <c r="B240" s="43" t="s">
        <v>1006</v>
      </c>
      <c r="C240" s="42"/>
      <c r="D240" s="42"/>
      <c r="E240" s="57">
        <v>360316</v>
      </c>
    </row>
    <row r="241" spans="1:5" x14ac:dyDescent="0.25">
      <c r="A241" s="31" t="s">
        <v>5944</v>
      </c>
      <c r="B241" s="43" t="s">
        <v>1002</v>
      </c>
      <c r="C241" s="42"/>
      <c r="D241" s="42"/>
      <c r="E241" s="57">
        <v>10000</v>
      </c>
    </row>
    <row r="242" spans="1:5" x14ac:dyDescent="0.25">
      <c r="A242" s="31" t="s">
        <v>5945</v>
      </c>
      <c r="B242" s="43" t="s">
        <v>5946</v>
      </c>
      <c r="C242" s="42"/>
      <c r="D242" s="42"/>
      <c r="E242" s="57">
        <v>43555</v>
      </c>
    </row>
    <row r="243" spans="1:5" x14ac:dyDescent="0.25">
      <c r="A243" s="31" t="s">
        <v>13661</v>
      </c>
      <c r="B243" s="43" t="s">
        <v>13660</v>
      </c>
      <c r="C243" s="42"/>
      <c r="D243" s="42"/>
      <c r="E243" s="57">
        <v>1000</v>
      </c>
    </row>
    <row r="244" spans="1:5" x14ac:dyDescent="0.25">
      <c r="A244" s="31" t="s">
        <v>5947</v>
      </c>
      <c r="B244" s="43" t="s">
        <v>1007</v>
      </c>
      <c r="C244" s="42"/>
      <c r="D244" s="42"/>
      <c r="E244" s="57">
        <v>24721</v>
      </c>
    </row>
    <row r="245" spans="1:5" x14ac:dyDescent="0.25">
      <c r="A245" s="31" t="s">
        <v>5948</v>
      </c>
      <c r="B245" s="43" t="s">
        <v>1008</v>
      </c>
      <c r="C245" s="42"/>
      <c r="D245" s="42"/>
      <c r="E245" s="57">
        <v>1000</v>
      </c>
    </row>
    <row r="246" spans="1:5" x14ac:dyDescent="0.25">
      <c r="A246" s="31" t="s">
        <v>5949</v>
      </c>
      <c r="B246" s="43" t="s">
        <v>1003</v>
      </c>
      <c r="C246" s="42"/>
      <c r="D246" s="42"/>
      <c r="E246" s="57">
        <v>20011</v>
      </c>
    </row>
    <row r="247" spans="1:5" x14ac:dyDescent="0.25">
      <c r="A247" s="32" t="s">
        <v>5778</v>
      </c>
      <c r="B247" s="44" t="s">
        <v>5720</v>
      </c>
      <c r="C247" s="45"/>
      <c r="D247" s="45"/>
      <c r="E247" s="58">
        <v>536726</v>
      </c>
    </row>
    <row r="248" spans="1:5" x14ac:dyDescent="0.25">
      <c r="A248" s="32" t="s">
        <v>5779</v>
      </c>
      <c r="B248" s="44" t="s">
        <v>5720</v>
      </c>
      <c r="C248" s="45"/>
      <c r="D248" s="45"/>
      <c r="E248" s="58">
        <v>536726</v>
      </c>
    </row>
    <row r="249" spans="1:5" x14ac:dyDescent="0.25">
      <c r="A249" s="33" t="s">
        <v>5720</v>
      </c>
      <c r="B249" s="46" t="s">
        <v>5720</v>
      </c>
      <c r="C249" s="40"/>
      <c r="D249" s="40"/>
      <c r="E249" s="59" t="s">
        <v>5720</v>
      </c>
    </row>
    <row r="250" spans="1:5" x14ac:dyDescent="0.25">
      <c r="A250" s="29" t="s">
        <v>5950</v>
      </c>
      <c r="B250" s="47" t="s">
        <v>5951</v>
      </c>
      <c r="C250" s="40"/>
      <c r="D250" s="40"/>
      <c r="E250" s="55" t="s">
        <v>5724</v>
      </c>
    </row>
    <row r="251" spans="1:5" ht="14.1" customHeight="1" x14ac:dyDescent="0.25">
      <c r="A251" s="48" t="s">
        <v>13659</v>
      </c>
      <c r="B251" s="42"/>
      <c r="C251" s="42"/>
      <c r="D251" s="42"/>
      <c r="E251" s="42"/>
    </row>
    <row r="252" spans="1:5" x14ac:dyDescent="0.25">
      <c r="A252" s="30" t="s">
        <v>5725</v>
      </c>
      <c r="B252" s="49" t="s">
        <v>5726</v>
      </c>
      <c r="C252" s="42"/>
      <c r="D252" s="42"/>
      <c r="E252" s="56" t="s">
        <v>5727</v>
      </c>
    </row>
    <row r="253" spans="1:5" x14ac:dyDescent="0.25">
      <c r="A253" s="31" t="s">
        <v>5952</v>
      </c>
      <c r="B253" s="43" t="s">
        <v>1092</v>
      </c>
      <c r="C253" s="42"/>
      <c r="D253" s="42"/>
      <c r="E253" s="57">
        <v>35180</v>
      </c>
    </row>
    <row r="254" spans="1:5" x14ac:dyDescent="0.25">
      <c r="A254" s="31" t="s">
        <v>5953</v>
      </c>
      <c r="B254" s="43" t="s">
        <v>1093</v>
      </c>
      <c r="C254" s="42"/>
      <c r="D254" s="42"/>
      <c r="E254" s="57">
        <v>132243</v>
      </c>
    </row>
    <row r="255" spans="1:5" x14ac:dyDescent="0.25">
      <c r="A255" s="31" t="s">
        <v>13658</v>
      </c>
      <c r="B255" s="43" t="s">
        <v>13657</v>
      </c>
      <c r="C255" s="42"/>
      <c r="D255" s="42"/>
      <c r="E255" s="57">
        <v>5130</v>
      </c>
    </row>
    <row r="256" spans="1:5" x14ac:dyDescent="0.25">
      <c r="A256" s="31" t="s">
        <v>5954</v>
      </c>
      <c r="B256" s="43" t="s">
        <v>1094</v>
      </c>
      <c r="C256" s="42"/>
      <c r="D256" s="42"/>
      <c r="E256" s="57">
        <v>4700</v>
      </c>
    </row>
    <row r="257" spans="1:5" x14ac:dyDescent="0.25">
      <c r="A257" s="31" t="s">
        <v>13656</v>
      </c>
      <c r="B257" s="43" t="s">
        <v>13655</v>
      </c>
      <c r="C257" s="42"/>
      <c r="D257" s="42"/>
      <c r="E257" s="57">
        <v>5750</v>
      </c>
    </row>
    <row r="258" spans="1:5" x14ac:dyDescent="0.25">
      <c r="A258" s="31" t="s">
        <v>5955</v>
      </c>
      <c r="B258" s="43" t="s">
        <v>1095</v>
      </c>
      <c r="C258" s="42"/>
      <c r="D258" s="42"/>
      <c r="E258" s="57">
        <v>3400</v>
      </c>
    </row>
    <row r="259" spans="1:5" x14ac:dyDescent="0.25">
      <c r="A259" s="32" t="s">
        <v>5778</v>
      </c>
      <c r="B259" s="44" t="s">
        <v>5720</v>
      </c>
      <c r="C259" s="45"/>
      <c r="D259" s="45"/>
      <c r="E259" s="58">
        <v>186403</v>
      </c>
    </row>
    <row r="260" spans="1:5" x14ac:dyDescent="0.25">
      <c r="A260" s="32" t="s">
        <v>5779</v>
      </c>
      <c r="B260" s="44" t="s">
        <v>5720</v>
      </c>
      <c r="C260" s="45"/>
      <c r="D260" s="45"/>
      <c r="E260" s="58">
        <v>186403</v>
      </c>
    </row>
    <row r="261" spans="1:5" x14ac:dyDescent="0.25">
      <c r="A261" s="33" t="s">
        <v>5720</v>
      </c>
      <c r="B261" s="46" t="s">
        <v>5720</v>
      </c>
      <c r="C261" s="40"/>
      <c r="D261" s="40"/>
      <c r="E261" s="59" t="s">
        <v>5720</v>
      </c>
    </row>
    <row r="262" spans="1:5" x14ac:dyDescent="0.25">
      <c r="A262" s="29" t="s">
        <v>5956</v>
      </c>
      <c r="B262" s="47" t="s">
        <v>5957</v>
      </c>
      <c r="C262" s="40"/>
      <c r="D262" s="40"/>
      <c r="E262" s="55" t="s">
        <v>5724</v>
      </c>
    </row>
    <row r="263" spans="1:5" ht="14.1" customHeight="1" x14ac:dyDescent="0.25">
      <c r="A263" s="48" t="s">
        <v>13654</v>
      </c>
      <c r="B263" s="42"/>
      <c r="C263" s="42"/>
      <c r="D263" s="42"/>
      <c r="E263" s="42"/>
    </row>
    <row r="264" spans="1:5" x14ac:dyDescent="0.25">
      <c r="A264" s="30" t="s">
        <v>5725</v>
      </c>
      <c r="B264" s="49" t="s">
        <v>5726</v>
      </c>
      <c r="C264" s="42"/>
      <c r="D264" s="42"/>
      <c r="E264" s="56" t="s">
        <v>5727</v>
      </c>
    </row>
    <row r="265" spans="1:5" x14ac:dyDescent="0.25">
      <c r="A265" s="31" t="s">
        <v>5958</v>
      </c>
      <c r="B265" s="43" t="s">
        <v>922</v>
      </c>
      <c r="C265" s="42"/>
      <c r="D265" s="42"/>
      <c r="E265" s="57">
        <v>131548</v>
      </c>
    </row>
    <row r="266" spans="1:5" x14ac:dyDescent="0.25">
      <c r="A266" s="31" t="s">
        <v>5959</v>
      </c>
      <c r="B266" s="43" t="s">
        <v>918</v>
      </c>
      <c r="C266" s="42"/>
      <c r="D266" s="42"/>
      <c r="E266" s="57">
        <v>128275</v>
      </c>
    </row>
    <row r="267" spans="1:5" x14ac:dyDescent="0.25">
      <c r="A267" s="31" t="s">
        <v>5960</v>
      </c>
      <c r="B267" s="43" t="s">
        <v>923</v>
      </c>
      <c r="C267" s="42"/>
      <c r="D267" s="42"/>
      <c r="E267" s="57">
        <v>210064</v>
      </c>
    </row>
    <row r="268" spans="1:5" x14ac:dyDescent="0.25">
      <c r="A268" s="31" t="s">
        <v>5961</v>
      </c>
      <c r="B268" s="43" t="s">
        <v>13653</v>
      </c>
      <c r="C268" s="42"/>
      <c r="D268" s="42"/>
      <c r="E268" s="57">
        <v>219564</v>
      </c>
    </row>
    <row r="269" spans="1:5" x14ac:dyDescent="0.25">
      <c r="A269" s="31" t="s">
        <v>5962</v>
      </c>
      <c r="B269" s="43" t="s">
        <v>915</v>
      </c>
      <c r="C269" s="42"/>
      <c r="D269" s="42"/>
      <c r="E269" s="57">
        <v>25613</v>
      </c>
    </row>
    <row r="270" spans="1:5" x14ac:dyDescent="0.25">
      <c r="A270" s="31" t="s">
        <v>5963</v>
      </c>
      <c r="B270" s="43" t="s">
        <v>924</v>
      </c>
      <c r="C270" s="42"/>
      <c r="D270" s="42"/>
      <c r="E270" s="57">
        <v>229794</v>
      </c>
    </row>
    <row r="271" spans="1:5" x14ac:dyDescent="0.25">
      <c r="A271" s="31" t="s">
        <v>5964</v>
      </c>
      <c r="B271" s="43" t="s">
        <v>925</v>
      </c>
      <c r="C271" s="42"/>
      <c r="D271" s="42"/>
      <c r="E271" s="57">
        <v>69921</v>
      </c>
    </row>
    <row r="272" spans="1:5" x14ac:dyDescent="0.25">
      <c r="A272" s="31" t="s">
        <v>5965</v>
      </c>
      <c r="B272" s="43" t="s">
        <v>938</v>
      </c>
      <c r="C272" s="42"/>
      <c r="D272" s="42"/>
      <c r="E272" s="57">
        <v>45759</v>
      </c>
    </row>
    <row r="273" spans="1:5" x14ac:dyDescent="0.25">
      <c r="A273" s="31" t="s">
        <v>13652</v>
      </c>
      <c r="B273" s="43" t="s">
        <v>13651</v>
      </c>
      <c r="C273" s="42"/>
      <c r="D273" s="42"/>
      <c r="E273" s="57">
        <v>1000</v>
      </c>
    </row>
    <row r="274" spans="1:5" x14ac:dyDescent="0.25">
      <c r="A274" s="31" t="s">
        <v>5966</v>
      </c>
      <c r="B274" s="43" t="s">
        <v>927</v>
      </c>
      <c r="C274" s="42"/>
      <c r="D274" s="42"/>
      <c r="E274" s="57">
        <v>74785</v>
      </c>
    </row>
    <row r="275" spans="1:5" x14ac:dyDescent="0.25">
      <c r="A275" s="31" t="s">
        <v>5967</v>
      </c>
      <c r="B275" s="43" t="s">
        <v>928</v>
      </c>
      <c r="C275" s="42"/>
      <c r="D275" s="42"/>
      <c r="E275" s="57">
        <v>62696</v>
      </c>
    </row>
    <row r="276" spans="1:5" x14ac:dyDescent="0.25">
      <c r="A276" s="31" t="s">
        <v>5968</v>
      </c>
      <c r="B276" s="43" t="s">
        <v>929</v>
      </c>
      <c r="C276" s="42"/>
      <c r="D276" s="42"/>
      <c r="E276" s="57">
        <v>65203</v>
      </c>
    </row>
    <row r="277" spans="1:5" x14ac:dyDescent="0.25">
      <c r="A277" s="31" t="s">
        <v>5969</v>
      </c>
      <c r="B277" s="43" t="s">
        <v>919</v>
      </c>
      <c r="C277" s="42"/>
      <c r="D277" s="42"/>
      <c r="E277" s="57">
        <v>2000</v>
      </c>
    </row>
    <row r="278" spans="1:5" x14ac:dyDescent="0.25">
      <c r="A278" s="31" t="s">
        <v>5970</v>
      </c>
      <c r="B278" s="43" t="s">
        <v>930</v>
      </c>
      <c r="C278" s="42"/>
      <c r="D278" s="42"/>
      <c r="E278" s="57">
        <v>15107</v>
      </c>
    </row>
    <row r="279" spans="1:5" x14ac:dyDescent="0.25">
      <c r="A279" s="31" t="s">
        <v>5971</v>
      </c>
      <c r="B279" s="43" t="s">
        <v>926</v>
      </c>
      <c r="C279" s="42"/>
      <c r="D279" s="42"/>
      <c r="E279" s="57">
        <v>132406</v>
      </c>
    </row>
    <row r="280" spans="1:5" x14ac:dyDescent="0.25">
      <c r="A280" s="31" t="s">
        <v>5972</v>
      </c>
      <c r="B280" s="43" t="s">
        <v>931</v>
      </c>
      <c r="C280" s="42"/>
      <c r="D280" s="42"/>
      <c r="E280" s="57">
        <v>294176</v>
      </c>
    </row>
    <row r="281" spans="1:5" x14ac:dyDescent="0.25">
      <c r="A281" s="31" t="s">
        <v>5973</v>
      </c>
      <c r="B281" s="43" t="s">
        <v>937</v>
      </c>
      <c r="C281" s="42"/>
      <c r="D281" s="42"/>
      <c r="E281" s="57">
        <v>2000</v>
      </c>
    </row>
    <row r="282" spans="1:5" x14ac:dyDescent="0.25">
      <c r="A282" s="31" t="s">
        <v>5974</v>
      </c>
      <c r="B282" s="43" t="s">
        <v>932</v>
      </c>
      <c r="C282" s="42"/>
      <c r="D282" s="42"/>
      <c r="E282" s="57">
        <v>152660</v>
      </c>
    </row>
    <row r="283" spans="1:5" x14ac:dyDescent="0.25">
      <c r="A283" s="31" t="s">
        <v>5975</v>
      </c>
      <c r="B283" s="43" t="s">
        <v>13650</v>
      </c>
      <c r="C283" s="42"/>
      <c r="D283" s="42"/>
      <c r="E283" s="57">
        <v>60285</v>
      </c>
    </row>
    <row r="284" spans="1:5" x14ac:dyDescent="0.25">
      <c r="A284" s="31" t="s">
        <v>5976</v>
      </c>
      <c r="B284" s="43" t="s">
        <v>920</v>
      </c>
      <c r="C284" s="42"/>
      <c r="D284" s="42"/>
      <c r="E284" s="57">
        <v>6558</v>
      </c>
    </row>
    <row r="285" spans="1:5" x14ac:dyDescent="0.25">
      <c r="A285" s="31" t="s">
        <v>5977</v>
      </c>
      <c r="B285" s="43" t="s">
        <v>917</v>
      </c>
      <c r="C285" s="42"/>
      <c r="D285" s="42"/>
      <c r="E285" s="57">
        <v>2000</v>
      </c>
    </row>
    <row r="286" spans="1:5" x14ac:dyDescent="0.25">
      <c r="A286" s="31" t="s">
        <v>5978</v>
      </c>
      <c r="B286" s="43" t="s">
        <v>933</v>
      </c>
      <c r="C286" s="42"/>
      <c r="D286" s="42"/>
      <c r="E286" s="57">
        <v>144637</v>
      </c>
    </row>
    <row r="287" spans="1:5" x14ac:dyDescent="0.25">
      <c r="A287" s="31" t="s">
        <v>5979</v>
      </c>
      <c r="B287" s="43" t="s">
        <v>934</v>
      </c>
      <c r="C287" s="42"/>
      <c r="D287" s="42"/>
      <c r="E287" s="57">
        <v>139704</v>
      </c>
    </row>
    <row r="288" spans="1:5" x14ac:dyDescent="0.25">
      <c r="A288" s="31" t="s">
        <v>5980</v>
      </c>
      <c r="B288" s="43" t="s">
        <v>935</v>
      </c>
      <c r="C288" s="42"/>
      <c r="D288" s="42"/>
      <c r="E288" s="57">
        <v>170117</v>
      </c>
    </row>
    <row r="289" spans="1:5" x14ac:dyDescent="0.25">
      <c r="A289" s="31" t="s">
        <v>5981</v>
      </c>
      <c r="B289" s="43" t="s">
        <v>916</v>
      </c>
      <c r="C289" s="42"/>
      <c r="D289" s="42"/>
      <c r="E289" s="57">
        <v>195171</v>
      </c>
    </row>
    <row r="290" spans="1:5" x14ac:dyDescent="0.25">
      <c r="A290" s="31" t="s">
        <v>5982</v>
      </c>
      <c r="B290" s="43" t="s">
        <v>5983</v>
      </c>
      <c r="C290" s="42"/>
      <c r="D290" s="42"/>
      <c r="E290" s="57">
        <v>1000</v>
      </c>
    </row>
    <row r="291" spans="1:5" x14ac:dyDescent="0.25">
      <c r="A291" s="31" t="s">
        <v>13649</v>
      </c>
      <c r="B291" s="43" t="s">
        <v>13648</v>
      </c>
      <c r="C291" s="42"/>
      <c r="D291" s="42"/>
      <c r="E291" s="57">
        <v>30953</v>
      </c>
    </row>
    <row r="292" spans="1:5" x14ac:dyDescent="0.25">
      <c r="A292" s="31" t="s">
        <v>5984</v>
      </c>
      <c r="B292" s="43" t="s">
        <v>5985</v>
      </c>
      <c r="C292" s="42"/>
      <c r="D292" s="42"/>
      <c r="E292" s="57">
        <v>1000</v>
      </c>
    </row>
    <row r="293" spans="1:5" x14ac:dyDescent="0.25">
      <c r="A293" s="31" t="s">
        <v>13647</v>
      </c>
      <c r="B293" s="43" t="s">
        <v>13646</v>
      </c>
      <c r="C293" s="42"/>
      <c r="D293" s="42"/>
      <c r="E293" s="57">
        <v>1000</v>
      </c>
    </row>
    <row r="294" spans="1:5" x14ac:dyDescent="0.25">
      <c r="A294" s="31" t="s">
        <v>5986</v>
      </c>
      <c r="B294" s="43" t="s">
        <v>936</v>
      </c>
      <c r="C294" s="42"/>
      <c r="D294" s="42"/>
      <c r="E294" s="57">
        <v>2000</v>
      </c>
    </row>
    <row r="295" spans="1:5" x14ac:dyDescent="0.25">
      <c r="A295" s="31" t="s">
        <v>5987</v>
      </c>
      <c r="B295" s="43" t="s">
        <v>939</v>
      </c>
      <c r="C295" s="42"/>
      <c r="D295" s="42"/>
      <c r="E295" s="57">
        <v>85291</v>
      </c>
    </row>
    <row r="296" spans="1:5" x14ac:dyDescent="0.25">
      <c r="A296" s="31" t="s">
        <v>5988</v>
      </c>
      <c r="B296" s="43" t="s">
        <v>921</v>
      </c>
      <c r="C296" s="42"/>
      <c r="D296" s="42"/>
      <c r="E296" s="57">
        <v>101525</v>
      </c>
    </row>
    <row r="297" spans="1:5" x14ac:dyDescent="0.25">
      <c r="A297" s="32" t="s">
        <v>5778</v>
      </c>
      <c r="B297" s="44" t="s">
        <v>5720</v>
      </c>
      <c r="C297" s="45"/>
      <c r="D297" s="45"/>
      <c r="E297" s="58">
        <v>2803812</v>
      </c>
    </row>
    <row r="298" spans="1:5" x14ac:dyDescent="0.25">
      <c r="A298" s="32" t="s">
        <v>5779</v>
      </c>
      <c r="B298" s="44" t="s">
        <v>5720</v>
      </c>
      <c r="C298" s="45"/>
      <c r="D298" s="45"/>
      <c r="E298" s="58">
        <v>2803812</v>
      </c>
    </row>
    <row r="299" spans="1:5" x14ac:dyDescent="0.25">
      <c r="A299" s="33" t="s">
        <v>5720</v>
      </c>
      <c r="B299" s="46" t="s">
        <v>5720</v>
      </c>
      <c r="C299" s="40"/>
      <c r="D299" s="40"/>
      <c r="E299" s="59" t="s">
        <v>5720</v>
      </c>
    </row>
    <row r="300" spans="1:5" x14ac:dyDescent="0.25">
      <c r="A300" s="29" t="s">
        <v>5989</v>
      </c>
      <c r="B300" s="47" t="s">
        <v>5990</v>
      </c>
      <c r="C300" s="40"/>
      <c r="D300" s="40"/>
      <c r="E300" s="55" t="s">
        <v>5724</v>
      </c>
    </row>
    <row r="301" spans="1:5" ht="14.1" customHeight="1" x14ac:dyDescent="0.25">
      <c r="A301" s="48" t="s">
        <v>13645</v>
      </c>
      <c r="B301" s="42"/>
      <c r="C301" s="42"/>
      <c r="D301" s="42"/>
      <c r="E301" s="42"/>
    </row>
    <row r="302" spans="1:5" x14ac:dyDescent="0.25">
      <c r="A302" s="30" t="s">
        <v>5725</v>
      </c>
      <c r="B302" s="49" t="s">
        <v>5726</v>
      </c>
      <c r="C302" s="42"/>
      <c r="D302" s="42"/>
      <c r="E302" s="56" t="s">
        <v>5727</v>
      </c>
    </row>
    <row r="303" spans="1:5" x14ac:dyDescent="0.25">
      <c r="A303" s="31" t="s">
        <v>5991</v>
      </c>
      <c r="B303" s="43" t="s">
        <v>1089</v>
      </c>
      <c r="C303" s="42"/>
      <c r="D303" s="42"/>
      <c r="E303" s="57">
        <v>250098</v>
      </c>
    </row>
    <row r="304" spans="1:5" x14ac:dyDescent="0.25">
      <c r="A304" s="31" t="s">
        <v>5992</v>
      </c>
      <c r="B304" s="43" t="s">
        <v>1088</v>
      </c>
      <c r="C304" s="42"/>
      <c r="D304" s="42"/>
      <c r="E304" s="57">
        <v>119501</v>
      </c>
    </row>
    <row r="305" spans="1:5" x14ac:dyDescent="0.25">
      <c r="A305" s="31" t="s">
        <v>5993</v>
      </c>
      <c r="B305" s="43" t="s">
        <v>1091</v>
      </c>
      <c r="C305" s="42"/>
      <c r="D305" s="42"/>
      <c r="E305" s="57">
        <v>2498</v>
      </c>
    </row>
    <row r="306" spans="1:5" x14ac:dyDescent="0.25">
      <c r="A306" s="31" t="s">
        <v>5994</v>
      </c>
      <c r="B306" s="43" t="s">
        <v>1085</v>
      </c>
      <c r="C306" s="42"/>
      <c r="D306" s="42"/>
      <c r="E306" s="57">
        <v>98401</v>
      </c>
    </row>
    <row r="307" spans="1:5" x14ac:dyDescent="0.25">
      <c r="A307" s="31" t="s">
        <v>5995</v>
      </c>
      <c r="B307" s="43" t="s">
        <v>1090</v>
      </c>
      <c r="C307" s="42"/>
      <c r="D307" s="42"/>
      <c r="E307" s="57">
        <v>67428</v>
      </c>
    </row>
    <row r="308" spans="1:5" x14ac:dyDescent="0.25">
      <c r="A308" s="31" t="s">
        <v>5996</v>
      </c>
      <c r="B308" s="43" t="s">
        <v>1087</v>
      </c>
      <c r="C308" s="42"/>
      <c r="D308" s="42"/>
      <c r="E308" s="57">
        <v>358630</v>
      </c>
    </row>
    <row r="309" spans="1:5" x14ac:dyDescent="0.25">
      <c r="A309" s="31" t="s">
        <v>5997</v>
      </c>
      <c r="B309" s="43" t="s">
        <v>5998</v>
      </c>
      <c r="C309" s="42"/>
      <c r="D309" s="42"/>
      <c r="E309" s="57">
        <v>2891</v>
      </c>
    </row>
    <row r="310" spans="1:5" x14ac:dyDescent="0.25">
      <c r="A310" s="31" t="s">
        <v>5999</v>
      </c>
      <c r="B310" s="43" t="s">
        <v>1086</v>
      </c>
      <c r="C310" s="42"/>
      <c r="D310" s="42"/>
      <c r="E310" s="57">
        <v>114732</v>
      </c>
    </row>
    <row r="311" spans="1:5" x14ac:dyDescent="0.25">
      <c r="A311" s="32" t="s">
        <v>5778</v>
      </c>
      <c r="B311" s="44" t="s">
        <v>5720</v>
      </c>
      <c r="C311" s="45"/>
      <c r="D311" s="45"/>
      <c r="E311" s="58">
        <v>1014179</v>
      </c>
    </row>
    <row r="312" spans="1:5" x14ac:dyDescent="0.25">
      <c r="A312" s="32" t="s">
        <v>5779</v>
      </c>
      <c r="B312" s="44" t="s">
        <v>5720</v>
      </c>
      <c r="C312" s="45"/>
      <c r="D312" s="45"/>
      <c r="E312" s="58">
        <v>1014179</v>
      </c>
    </row>
    <row r="313" spans="1:5" x14ac:dyDescent="0.25">
      <c r="A313" s="33" t="s">
        <v>5720</v>
      </c>
      <c r="B313" s="46" t="s">
        <v>5720</v>
      </c>
      <c r="C313" s="40"/>
      <c r="D313" s="40"/>
      <c r="E313" s="59" t="s">
        <v>5720</v>
      </c>
    </row>
    <row r="314" spans="1:5" x14ac:dyDescent="0.25">
      <c r="A314" s="29" t="s">
        <v>6000</v>
      </c>
      <c r="B314" s="47" t="s">
        <v>6001</v>
      </c>
      <c r="C314" s="40"/>
      <c r="D314" s="40"/>
      <c r="E314" s="55" t="s">
        <v>5724</v>
      </c>
    </row>
    <row r="315" spans="1:5" ht="14.1" customHeight="1" x14ac:dyDescent="0.25">
      <c r="A315" s="48" t="s">
        <v>13644</v>
      </c>
      <c r="B315" s="42"/>
      <c r="C315" s="42"/>
      <c r="D315" s="42"/>
      <c r="E315" s="42"/>
    </row>
    <row r="316" spans="1:5" x14ac:dyDescent="0.25">
      <c r="A316" s="30" t="s">
        <v>5725</v>
      </c>
      <c r="B316" s="49" t="s">
        <v>5726</v>
      </c>
      <c r="C316" s="42"/>
      <c r="D316" s="42"/>
      <c r="E316" s="56" t="s">
        <v>5727</v>
      </c>
    </row>
    <row r="317" spans="1:5" x14ac:dyDescent="0.25">
      <c r="A317" s="31" t="s">
        <v>6002</v>
      </c>
      <c r="B317" s="43" t="s">
        <v>1041</v>
      </c>
      <c r="C317" s="42"/>
      <c r="D317" s="42"/>
      <c r="E317" s="57">
        <v>2739</v>
      </c>
    </row>
    <row r="318" spans="1:5" x14ac:dyDescent="0.25">
      <c r="A318" s="31" t="s">
        <v>6003</v>
      </c>
      <c r="B318" s="43" t="s">
        <v>1042</v>
      </c>
      <c r="C318" s="42"/>
      <c r="D318" s="42"/>
      <c r="E318" s="57">
        <v>15523</v>
      </c>
    </row>
    <row r="319" spans="1:5" x14ac:dyDescent="0.25">
      <c r="A319" s="31" t="s">
        <v>6004</v>
      </c>
      <c r="B319" s="43" t="s">
        <v>1043</v>
      </c>
      <c r="C319" s="42"/>
      <c r="D319" s="42"/>
      <c r="E319" s="57">
        <v>6803</v>
      </c>
    </row>
    <row r="320" spans="1:5" x14ac:dyDescent="0.25">
      <c r="A320" s="31" t="s">
        <v>6005</v>
      </c>
      <c r="B320" s="43" t="s">
        <v>1044</v>
      </c>
      <c r="C320" s="42"/>
      <c r="D320" s="42"/>
      <c r="E320" s="57">
        <v>12912</v>
      </c>
    </row>
    <row r="321" spans="1:5" x14ac:dyDescent="0.25">
      <c r="A321" s="31" t="s">
        <v>6006</v>
      </c>
      <c r="B321" s="43" t="s">
        <v>1039</v>
      </c>
      <c r="C321" s="42"/>
      <c r="D321" s="42"/>
      <c r="E321" s="57">
        <v>20026</v>
      </c>
    </row>
    <row r="322" spans="1:5" x14ac:dyDescent="0.25">
      <c r="A322" s="31" t="s">
        <v>6007</v>
      </c>
      <c r="B322" s="43" t="s">
        <v>1045</v>
      </c>
      <c r="C322" s="42"/>
      <c r="D322" s="42"/>
      <c r="E322" s="57">
        <v>137813</v>
      </c>
    </row>
    <row r="323" spans="1:5" x14ac:dyDescent="0.25">
      <c r="A323" s="31" t="s">
        <v>6008</v>
      </c>
      <c r="B323" s="43" t="s">
        <v>6009</v>
      </c>
      <c r="C323" s="42"/>
      <c r="D323" s="42"/>
      <c r="E323" s="57">
        <v>77371</v>
      </c>
    </row>
    <row r="324" spans="1:5" x14ac:dyDescent="0.25">
      <c r="A324" s="31" t="s">
        <v>6010</v>
      </c>
      <c r="B324" s="43" t="s">
        <v>6011</v>
      </c>
      <c r="C324" s="42"/>
      <c r="D324" s="42"/>
      <c r="E324" s="57">
        <v>24600</v>
      </c>
    </row>
    <row r="325" spans="1:5" x14ac:dyDescent="0.25">
      <c r="A325" s="31" t="s">
        <v>6012</v>
      </c>
      <c r="B325" s="43" t="s">
        <v>1040</v>
      </c>
      <c r="C325" s="42"/>
      <c r="D325" s="42"/>
      <c r="E325" s="57">
        <v>17396</v>
      </c>
    </row>
    <row r="326" spans="1:5" x14ac:dyDescent="0.25">
      <c r="A326" s="31" t="s">
        <v>6013</v>
      </c>
      <c r="B326" s="43" t="s">
        <v>1046</v>
      </c>
      <c r="C326" s="42"/>
      <c r="D326" s="42"/>
      <c r="E326" s="57">
        <v>316765</v>
      </c>
    </row>
    <row r="327" spans="1:5" x14ac:dyDescent="0.25">
      <c r="A327" s="31" t="s">
        <v>6014</v>
      </c>
      <c r="B327" s="43" t="s">
        <v>1035</v>
      </c>
      <c r="C327" s="42"/>
      <c r="D327" s="42"/>
      <c r="E327" s="57">
        <v>8054</v>
      </c>
    </row>
    <row r="328" spans="1:5" x14ac:dyDescent="0.25">
      <c r="A328" s="31" t="s">
        <v>6015</v>
      </c>
      <c r="B328" s="43" t="s">
        <v>1057</v>
      </c>
      <c r="C328" s="42"/>
      <c r="D328" s="42"/>
      <c r="E328" s="57">
        <v>51273</v>
      </c>
    </row>
    <row r="329" spans="1:5" x14ac:dyDescent="0.25">
      <c r="A329" s="31" t="s">
        <v>6016</v>
      </c>
      <c r="B329" s="43" t="s">
        <v>1048</v>
      </c>
      <c r="C329" s="42"/>
      <c r="D329" s="42"/>
      <c r="E329" s="57">
        <v>39713</v>
      </c>
    </row>
    <row r="330" spans="1:5" x14ac:dyDescent="0.25">
      <c r="A330" s="31" t="s">
        <v>6017</v>
      </c>
      <c r="B330" s="43" t="s">
        <v>1036</v>
      </c>
      <c r="C330" s="42"/>
      <c r="D330" s="42"/>
      <c r="E330" s="57">
        <v>9259</v>
      </c>
    </row>
    <row r="331" spans="1:5" x14ac:dyDescent="0.25">
      <c r="A331" s="31" t="s">
        <v>6018</v>
      </c>
      <c r="B331" s="43" t="s">
        <v>6019</v>
      </c>
      <c r="C331" s="42"/>
      <c r="D331" s="42"/>
      <c r="E331" s="57">
        <v>2375</v>
      </c>
    </row>
    <row r="332" spans="1:5" x14ac:dyDescent="0.25">
      <c r="A332" s="31" t="s">
        <v>6020</v>
      </c>
      <c r="B332" s="43" t="s">
        <v>1054</v>
      </c>
      <c r="C332" s="42"/>
      <c r="D332" s="42"/>
      <c r="E332" s="57">
        <v>64103</v>
      </c>
    </row>
    <row r="333" spans="1:5" x14ac:dyDescent="0.25">
      <c r="A333" s="31" t="s">
        <v>6021</v>
      </c>
      <c r="B333" s="43" t="s">
        <v>1047</v>
      </c>
      <c r="C333" s="42"/>
      <c r="D333" s="42"/>
      <c r="E333" s="57">
        <v>41740</v>
      </c>
    </row>
    <row r="334" spans="1:5" x14ac:dyDescent="0.25">
      <c r="A334" s="31" t="s">
        <v>6022</v>
      </c>
      <c r="B334" s="43" t="s">
        <v>49</v>
      </c>
      <c r="C334" s="42"/>
      <c r="D334" s="42"/>
      <c r="E334" s="57">
        <v>49913</v>
      </c>
    </row>
    <row r="335" spans="1:5" x14ac:dyDescent="0.25">
      <c r="A335" s="31" t="s">
        <v>6023</v>
      </c>
      <c r="B335" s="43" t="s">
        <v>6024</v>
      </c>
      <c r="C335" s="42"/>
      <c r="D335" s="42"/>
      <c r="E335" s="57">
        <v>35476</v>
      </c>
    </row>
    <row r="336" spans="1:5" x14ac:dyDescent="0.25">
      <c r="A336" s="31" t="s">
        <v>6025</v>
      </c>
      <c r="B336" s="43" t="s">
        <v>1053</v>
      </c>
      <c r="C336" s="42"/>
      <c r="D336" s="42"/>
      <c r="E336" s="57">
        <v>14930</v>
      </c>
    </row>
    <row r="337" spans="1:5" x14ac:dyDescent="0.25">
      <c r="A337" s="31" t="s">
        <v>6026</v>
      </c>
      <c r="B337" s="43" t="s">
        <v>1056</v>
      </c>
      <c r="C337" s="42"/>
      <c r="D337" s="42"/>
      <c r="E337" s="57">
        <v>24920</v>
      </c>
    </row>
    <row r="338" spans="1:5" x14ac:dyDescent="0.25">
      <c r="A338" s="31" t="s">
        <v>6027</v>
      </c>
      <c r="B338" s="43" t="s">
        <v>1049</v>
      </c>
      <c r="C338" s="42"/>
      <c r="D338" s="42"/>
      <c r="E338" s="57">
        <v>146998</v>
      </c>
    </row>
    <row r="339" spans="1:5" x14ac:dyDescent="0.25">
      <c r="A339" s="31" t="s">
        <v>6028</v>
      </c>
      <c r="B339" s="43" t="s">
        <v>1037</v>
      </c>
      <c r="C339" s="42"/>
      <c r="D339" s="42"/>
      <c r="E339" s="57">
        <v>18939</v>
      </c>
    </row>
    <row r="340" spans="1:5" x14ac:dyDescent="0.25">
      <c r="A340" s="31" t="s">
        <v>6029</v>
      </c>
      <c r="B340" s="43" t="s">
        <v>1050</v>
      </c>
      <c r="C340" s="42"/>
      <c r="D340" s="42"/>
      <c r="E340" s="57">
        <v>300983</v>
      </c>
    </row>
    <row r="341" spans="1:5" x14ac:dyDescent="0.25">
      <c r="A341" s="31" t="s">
        <v>6030</v>
      </c>
      <c r="B341" s="43" t="s">
        <v>1055</v>
      </c>
      <c r="C341" s="42"/>
      <c r="D341" s="42"/>
      <c r="E341" s="57">
        <v>5397</v>
      </c>
    </row>
    <row r="342" spans="1:5" x14ac:dyDescent="0.25">
      <c r="A342" s="31" t="s">
        <v>6031</v>
      </c>
      <c r="B342" s="43" t="s">
        <v>1051</v>
      </c>
      <c r="C342" s="42"/>
      <c r="D342" s="42"/>
      <c r="E342" s="57">
        <v>8246</v>
      </c>
    </row>
    <row r="343" spans="1:5" x14ac:dyDescent="0.25">
      <c r="A343" s="31" t="s">
        <v>6032</v>
      </c>
      <c r="B343" s="43" t="s">
        <v>1052</v>
      </c>
      <c r="C343" s="42"/>
      <c r="D343" s="42"/>
      <c r="E343" s="57">
        <v>18080</v>
      </c>
    </row>
    <row r="344" spans="1:5" x14ac:dyDescent="0.25">
      <c r="A344" s="31" t="s">
        <v>6033</v>
      </c>
      <c r="B344" s="43" t="s">
        <v>1038</v>
      </c>
      <c r="C344" s="42"/>
      <c r="D344" s="42"/>
      <c r="E344" s="57">
        <v>31549</v>
      </c>
    </row>
    <row r="345" spans="1:5" x14ac:dyDescent="0.25">
      <c r="A345" s="32" t="s">
        <v>5778</v>
      </c>
      <c r="B345" s="44" t="s">
        <v>5720</v>
      </c>
      <c r="C345" s="45"/>
      <c r="D345" s="45"/>
      <c r="E345" s="58">
        <v>1503896</v>
      </c>
    </row>
    <row r="346" spans="1:5" x14ac:dyDescent="0.25">
      <c r="A346" s="32" t="s">
        <v>5779</v>
      </c>
      <c r="B346" s="44" t="s">
        <v>5720</v>
      </c>
      <c r="C346" s="45"/>
      <c r="D346" s="45"/>
      <c r="E346" s="58">
        <v>1503896</v>
      </c>
    </row>
    <row r="347" spans="1:5" x14ac:dyDescent="0.25">
      <c r="A347" s="33" t="s">
        <v>5720</v>
      </c>
      <c r="B347" s="46" t="s">
        <v>5720</v>
      </c>
      <c r="C347" s="40"/>
      <c r="D347" s="40"/>
      <c r="E347" s="59" t="s">
        <v>5720</v>
      </c>
    </row>
    <row r="348" spans="1:5" x14ac:dyDescent="0.25">
      <c r="A348" s="29" t="s">
        <v>6034</v>
      </c>
      <c r="B348" s="47" t="s">
        <v>6035</v>
      </c>
      <c r="C348" s="40"/>
      <c r="D348" s="40"/>
      <c r="E348" s="55" t="s">
        <v>5724</v>
      </c>
    </row>
    <row r="349" spans="1:5" ht="14.1" customHeight="1" x14ac:dyDescent="0.25">
      <c r="A349" s="48" t="s">
        <v>13643</v>
      </c>
      <c r="B349" s="42"/>
      <c r="C349" s="42"/>
      <c r="D349" s="42"/>
      <c r="E349" s="42"/>
    </row>
    <row r="350" spans="1:5" x14ac:dyDescent="0.25">
      <c r="A350" s="30" t="s">
        <v>5725</v>
      </c>
      <c r="B350" s="49" t="s">
        <v>5726</v>
      </c>
      <c r="C350" s="42"/>
      <c r="D350" s="42"/>
      <c r="E350" s="56" t="s">
        <v>5727</v>
      </c>
    </row>
    <row r="351" spans="1:5" x14ac:dyDescent="0.25">
      <c r="A351" s="31" t="s">
        <v>6036</v>
      </c>
      <c r="B351" s="43" t="s">
        <v>759</v>
      </c>
      <c r="C351" s="42"/>
      <c r="D351" s="42"/>
      <c r="E351" s="57">
        <v>90476</v>
      </c>
    </row>
    <row r="352" spans="1:5" x14ac:dyDescent="0.25">
      <c r="A352" s="31" t="s">
        <v>6037</v>
      </c>
      <c r="B352" s="43" t="s">
        <v>748</v>
      </c>
      <c r="C352" s="42"/>
      <c r="D352" s="42"/>
      <c r="E352" s="57">
        <v>19388</v>
      </c>
    </row>
    <row r="353" spans="1:5" x14ac:dyDescent="0.25">
      <c r="A353" s="31" t="s">
        <v>6038</v>
      </c>
      <c r="B353" s="43" t="s">
        <v>760</v>
      </c>
      <c r="C353" s="42"/>
      <c r="D353" s="42"/>
      <c r="E353" s="57">
        <v>8090</v>
      </c>
    </row>
    <row r="354" spans="1:5" x14ac:dyDescent="0.25">
      <c r="A354" s="31" t="s">
        <v>6039</v>
      </c>
      <c r="B354" s="43" t="s">
        <v>763</v>
      </c>
      <c r="C354" s="42"/>
      <c r="D354" s="42"/>
      <c r="E354" s="57">
        <v>54246</v>
      </c>
    </row>
    <row r="355" spans="1:5" x14ac:dyDescent="0.25">
      <c r="A355" s="31" t="s">
        <v>6040</v>
      </c>
      <c r="B355" s="43" t="s">
        <v>751</v>
      </c>
      <c r="C355" s="42"/>
      <c r="D355" s="42"/>
      <c r="E355" s="57">
        <v>3722</v>
      </c>
    </row>
    <row r="356" spans="1:5" x14ac:dyDescent="0.25">
      <c r="A356" s="31" t="s">
        <v>6041</v>
      </c>
      <c r="B356" s="43" t="s">
        <v>762</v>
      </c>
      <c r="C356" s="42"/>
      <c r="D356" s="42"/>
      <c r="E356" s="57">
        <v>100391</v>
      </c>
    </row>
    <row r="357" spans="1:5" x14ac:dyDescent="0.25">
      <c r="A357" s="31" t="s">
        <v>6042</v>
      </c>
      <c r="B357" s="43" t="s">
        <v>753</v>
      </c>
      <c r="C357" s="42"/>
      <c r="D357" s="42"/>
      <c r="E357" s="57">
        <v>689885</v>
      </c>
    </row>
    <row r="358" spans="1:5" x14ac:dyDescent="0.25">
      <c r="A358" s="31" t="s">
        <v>6043</v>
      </c>
      <c r="B358" s="43" t="s">
        <v>753</v>
      </c>
      <c r="C358" s="42"/>
      <c r="D358" s="42"/>
      <c r="E358" s="57">
        <v>59646</v>
      </c>
    </row>
    <row r="359" spans="1:5" x14ac:dyDescent="0.25">
      <c r="A359" s="31" t="s">
        <v>6044</v>
      </c>
      <c r="B359" s="43" t="s">
        <v>754</v>
      </c>
      <c r="C359" s="42"/>
      <c r="D359" s="42"/>
      <c r="E359" s="57">
        <v>8065</v>
      </c>
    </row>
    <row r="360" spans="1:5" x14ac:dyDescent="0.25">
      <c r="A360" s="31" t="s">
        <v>6045</v>
      </c>
      <c r="B360" s="43" t="s">
        <v>749</v>
      </c>
      <c r="C360" s="42"/>
      <c r="D360" s="42"/>
      <c r="E360" s="57">
        <v>73988</v>
      </c>
    </row>
    <row r="361" spans="1:5" x14ac:dyDescent="0.25">
      <c r="A361" s="31" t="s">
        <v>6046</v>
      </c>
      <c r="B361" s="43" t="s">
        <v>752</v>
      </c>
      <c r="C361" s="42"/>
      <c r="D361" s="42"/>
      <c r="E361" s="57">
        <v>35905</v>
      </c>
    </row>
    <row r="362" spans="1:5" x14ac:dyDescent="0.25">
      <c r="A362" s="31" t="s">
        <v>6047</v>
      </c>
      <c r="B362" s="43" t="s">
        <v>755</v>
      </c>
      <c r="C362" s="42"/>
      <c r="D362" s="42"/>
      <c r="E362" s="57">
        <v>14727</v>
      </c>
    </row>
    <row r="363" spans="1:5" x14ac:dyDescent="0.25">
      <c r="A363" s="31" t="s">
        <v>6048</v>
      </c>
      <c r="B363" s="43" t="s">
        <v>756</v>
      </c>
      <c r="C363" s="42"/>
      <c r="D363" s="42"/>
      <c r="E363" s="57">
        <v>39006</v>
      </c>
    </row>
    <row r="364" spans="1:5" x14ac:dyDescent="0.25">
      <c r="A364" s="31" t="s">
        <v>6049</v>
      </c>
      <c r="B364" s="43" t="s">
        <v>750</v>
      </c>
      <c r="C364" s="42"/>
      <c r="D364" s="42"/>
      <c r="E364" s="57">
        <v>31856</v>
      </c>
    </row>
    <row r="365" spans="1:5" x14ac:dyDescent="0.25">
      <c r="A365" s="31" t="s">
        <v>6050</v>
      </c>
      <c r="B365" s="43" t="s">
        <v>761</v>
      </c>
      <c r="C365" s="42"/>
      <c r="D365" s="42"/>
      <c r="E365" s="57">
        <v>52522</v>
      </c>
    </row>
    <row r="366" spans="1:5" x14ac:dyDescent="0.25">
      <c r="A366" s="31" t="s">
        <v>6051</v>
      </c>
      <c r="B366" s="43" t="s">
        <v>757</v>
      </c>
      <c r="C366" s="42"/>
      <c r="D366" s="42"/>
      <c r="E366" s="57">
        <v>122520</v>
      </c>
    </row>
    <row r="367" spans="1:5" x14ac:dyDescent="0.25">
      <c r="A367" s="31" t="s">
        <v>6052</v>
      </c>
      <c r="B367" s="43" t="s">
        <v>6053</v>
      </c>
      <c r="C367" s="42"/>
      <c r="D367" s="42"/>
      <c r="E367" s="57">
        <v>1747</v>
      </c>
    </row>
    <row r="368" spans="1:5" x14ac:dyDescent="0.25">
      <c r="A368" s="31" t="s">
        <v>6054</v>
      </c>
      <c r="B368" s="43" t="s">
        <v>758</v>
      </c>
      <c r="C368" s="42"/>
      <c r="D368" s="42"/>
      <c r="E368" s="57">
        <v>18348</v>
      </c>
    </row>
    <row r="369" spans="1:5" x14ac:dyDescent="0.25">
      <c r="A369" s="31" t="s">
        <v>6055</v>
      </c>
      <c r="B369" s="43" t="s">
        <v>764</v>
      </c>
      <c r="C369" s="42"/>
      <c r="D369" s="42"/>
      <c r="E369" s="57">
        <v>80891</v>
      </c>
    </row>
    <row r="370" spans="1:5" x14ac:dyDescent="0.25">
      <c r="A370" s="31" t="s">
        <v>6056</v>
      </c>
      <c r="B370" s="43" t="s">
        <v>6057</v>
      </c>
      <c r="C370" s="42"/>
      <c r="D370" s="42"/>
      <c r="E370" s="57">
        <v>1747</v>
      </c>
    </row>
    <row r="371" spans="1:5" x14ac:dyDescent="0.25">
      <c r="A371" s="32" t="s">
        <v>5778</v>
      </c>
      <c r="B371" s="44" t="s">
        <v>5720</v>
      </c>
      <c r="C371" s="45"/>
      <c r="D371" s="45"/>
      <c r="E371" s="58">
        <v>1507166</v>
      </c>
    </row>
    <row r="372" spans="1:5" x14ac:dyDescent="0.25">
      <c r="A372" s="32" t="s">
        <v>5779</v>
      </c>
      <c r="B372" s="44" t="s">
        <v>5720</v>
      </c>
      <c r="C372" s="45"/>
      <c r="D372" s="45"/>
      <c r="E372" s="58">
        <v>1507166</v>
      </c>
    </row>
    <row r="373" spans="1:5" x14ac:dyDescent="0.25">
      <c r="A373" s="33" t="s">
        <v>5720</v>
      </c>
      <c r="B373" s="46" t="s">
        <v>5720</v>
      </c>
      <c r="C373" s="40"/>
      <c r="D373" s="40"/>
      <c r="E373" s="59" t="s">
        <v>5720</v>
      </c>
    </row>
    <row r="374" spans="1:5" x14ac:dyDescent="0.25">
      <c r="A374" s="29" t="s">
        <v>6058</v>
      </c>
      <c r="B374" s="47" t="s">
        <v>6059</v>
      </c>
      <c r="C374" s="40"/>
      <c r="D374" s="40"/>
      <c r="E374" s="55" t="s">
        <v>5724</v>
      </c>
    </row>
    <row r="375" spans="1:5" ht="14.1" customHeight="1" x14ac:dyDescent="0.25">
      <c r="A375" s="48" t="s">
        <v>13642</v>
      </c>
      <c r="B375" s="42"/>
      <c r="C375" s="42"/>
      <c r="D375" s="42"/>
      <c r="E375" s="42"/>
    </row>
    <row r="376" spans="1:5" x14ac:dyDescent="0.25">
      <c r="A376" s="30" t="s">
        <v>5725</v>
      </c>
      <c r="B376" s="49" t="s">
        <v>5726</v>
      </c>
      <c r="C376" s="42"/>
      <c r="D376" s="42"/>
      <c r="E376" s="56" t="s">
        <v>5727</v>
      </c>
    </row>
    <row r="377" spans="1:5" x14ac:dyDescent="0.25">
      <c r="A377" s="31" t="s">
        <v>6060</v>
      </c>
      <c r="B377" s="43" t="s">
        <v>996</v>
      </c>
      <c r="C377" s="42"/>
      <c r="D377" s="42"/>
      <c r="E377" s="57">
        <v>30929</v>
      </c>
    </row>
    <row r="378" spans="1:5" x14ac:dyDescent="0.25">
      <c r="A378" s="31" t="s">
        <v>6061</v>
      </c>
      <c r="B378" s="43" t="s">
        <v>986</v>
      </c>
      <c r="C378" s="42"/>
      <c r="D378" s="42"/>
      <c r="E378" s="57">
        <v>665118</v>
      </c>
    </row>
    <row r="379" spans="1:5" x14ac:dyDescent="0.25">
      <c r="A379" s="31" t="s">
        <v>6062</v>
      </c>
      <c r="B379" s="43" t="s">
        <v>1000</v>
      </c>
      <c r="C379" s="42"/>
      <c r="D379" s="42"/>
      <c r="E379" s="57">
        <v>46582</v>
      </c>
    </row>
    <row r="380" spans="1:5" x14ac:dyDescent="0.25">
      <c r="A380" s="31" t="s">
        <v>6063</v>
      </c>
      <c r="B380" s="43" t="s">
        <v>987</v>
      </c>
      <c r="C380" s="42"/>
      <c r="D380" s="42"/>
      <c r="E380" s="57">
        <v>237158</v>
      </c>
    </row>
    <row r="381" spans="1:5" x14ac:dyDescent="0.25">
      <c r="A381" s="31" t="s">
        <v>13641</v>
      </c>
      <c r="B381" s="43" t="s">
        <v>13640</v>
      </c>
      <c r="C381" s="42"/>
      <c r="D381" s="42"/>
      <c r="E381" s="57">
        <v>7427</v>
      </c>
    </row>
    <row r="382" spans="1:5" x14ac:dyDescent="0.25">
      <c r="A382" s="31" t="s">
        <v>6064</v>
      </c>
      <c r="B382" s="43" t="s">
        <v>997</v>
      </c>
      <c r="C382" s="42"/>
      <c r="D382" s="42"/>
      <c r="E382" s="57">
        <v>12766</v>
      </c>
    </row>
    <row r="383" spans="1:5" x14ac:dyDescent="0.25">
      <c r="A383" s="31" t="s">
        <v>6065</v>
      </c>
      <c r="B383" s="43" t="s">
        <v>995</v>
      </c>
      <c r="C383" s="42"/>
      <c r="D383" s="42"/>
      <c r="E383" s="57">
        <v>8260</v>
      </c>
    </row>
    <row r="384" spans="1:5" x14ac:dyDescent="0.25">
      <c r="A384" s="31" t="s">
        <v>6066</v>
      </c>
      <c r="B384" s="43" t="s">
        <v>13639</v>
      </c>
      <c r="C384" s="42"/>
      <c r="D384" s="42"/>
      <c r="E384" s="57">
        <v>127297</v>
      </c>
    </row>
    <row r="385" spans="1:5" x14ac:dyDescent="0.25">
      <c r="A385" s="31" t="s">
        <v>6067</v>
      </c>
      <c r="B385" s="43" t="s">
        <v>994</v>
      </c>
      <c r="C385" s="42"/>
      <c r="D385" s="42"/>
      <c r="E385" s="57">
        <v>18096</v>
      </c>
    </row>
    <row r="386" spans="1:5" x14ac:dyDescent="0.25">
      <c r="A386" s="31" t="s">
        <v>6068</v>
      </c>
      <c r="B386" s="43" t="s">
        <v>988</v>
      </c>
      <c r="C386" s="42"/>
      <c r="D386" s="42"/>
      <c r="E386" s="57">
        <v>14850</v>
      </c>
    </row>
    <row r="387" spans="1:5" x14ac:dyDescent="0.25">
      <c r="A387" s="31" t="s">
        <v>6069</v>
      </c>
      <c r="B387" s="43" t="s">
        <v>989</v>
      </c>
      <c r="C387" s="42"/>
      <c r="D387" s="42"/>
      <c r="E387" s="57">
        <v>506920</v>
      </c>
    </row>
    <row r="388" spans="1:5" x14ac:dyDescent="0.25">
      <c r="A388" s="31" t="s">
        <v>13638</v>
      </c>
      <c r="B388" s="43" t="s">
        <v>13637</v>
      </c>
      <c r="C388" s="42"/>
      <c r="D388" s="42"/>
      <c r="E388" s="57">
        <v>7657</v>
      </c>
    </row>
    <row r="389" spans="1:5" x14ac:dyDescent="0.25">
      <c r="A389" s="31" t="s">
        <v>6070</v>
      </c>
      <c r="B389" s="43" t="s">
        <v>999</v>
      </c>
      <c r="C389" s="42"/>
      <c r="D389" s="42"/>
      <c r="E389" s="57">
        <v>7054</v>
      </c>
    </row>
    <row r="390" spans="1:5" x14ac:dyDescent="0.25">
      <c r="A390" s="31" t="s">
        <v>6071</v>
      </c>
      <c r="B390" s="43" t="s">
        <v>990</v>
      </c>
      <c r="C390" s="42"/>
      <c r="D390" s="42"/>
      <c r="E390" s="57">
        <v>22894</v>
      </c>
    </row>
    <row r="391" spans="1:5" x14ac:dyDescent="0.25">
      <c r="A391" s="31" t="s">
        <v>6072</v>
      </c>
      <c r="B391" s="43" t="s">
        <v>45</v>
      </c>
      <c r="C391" s="42"/>
      <c r="D391" s="42"/>
      <c r="E391" s="57">
        <v>32161</v>
      </c>
    </row>
    <row r="392" spans="1:5" x14ac:dyDescent="0.25">
      <c r="A392" s="31" t="s">
        <v>6073</v>
      </c>
      <c r="B392" s="43" t="s">
        <v>993</v>
      </c>
      <c r="C392" s="42"/>
      <c r="D392" s="42"/>
      <c r="E392" s="57">
        <v>21084</v>
      </c>
    </row>
    <row r="393" spans="1:5" x14ac:dyDescent="0.25">
      <c r="A393" s="31" t="s">
        <v>6074</v>
      </c>
      <c r="B393" s="43" t="s">
        <v>992</v>
      </c>
      <c r="C393" s="42"/>
      <c r="D393" s="42"/>
      <c r="E393" s="57">
        <v>63034</v>
      </c>
    </row>
    <row r="394" spans="1:5" x14ac:dyDescent="0.25">
      <c r="A394" s="31" t="s">
        <v>6075</v>
      </c>
      <c r="B394" s="43" t="s">
        <v>383</v>
      </c>
      <c r="C394" s="42"/>
      <c r="D394" s="42"/>
      <c r="E394" s="57">
        <v>12162</v>
      </c>
    </row>
    <row r="395" spans="1:5" x14ac:dyDescent="0.25">
      <c r="A395" s="31" t="s">
        <v>6076</v>
      </c>
      <c r="B395" s="43" t="s">
        <v>998</v>
      </c>
      <c r="C395" s="42"/>
      <c r="D395" s="42"/>
      <c r="E395" s="57">
        <v>32144</v>
      </c>
    </row>
    <row r="396" spans="1:5" x14ac:dyDescent="0.25">
      <c r="A396" s="31" t="s">
        <v>6077</v>
      </c>
      <c r="B396" s="43" t="s">
        <v>991</v>
      </c>
      <c r="C396" s="42"/>
      <c r="D396" s="42"/>
      <c r="E396" s="57">
        <v>42352</v>
      </c>
    </row>
    <row r="397" spans="1:5" x14ac:dyDescent="0.25">
      <c r="A397" s="32" t="s">
        <v>5778</v>
      </c>
      <c r="B397" s="44" t="s">
        <v>5720</v>
      </c>
      <c r="C397" s="45"/>
      <c r="D397" s="45"/>
      <c r="E397" s="58">
        <v>1915945</v>
      </c>
    </row>
    <row r="398" spans="1:5" x14ac:dyDescent="0.25">
      <c r="A398" s="32" t="s">
        <v>5779</v>
      </c>
      <c r="B398" s="44" t="s">
        <v>5720</v>
      </c>
      <c r="C398" s="45"/>
      <c r="D398" s="45"/>
      <c r="E398" s="58">
        <v>1915945</v>
      </c>
    </row>
    <row r="399" spans="1:5" x14ac:dyDescent="0.25">
      <c r="A399" s="33" t="s">
        <v>5720</v>
      </c>
      <c r="B399" s="46" t="s">
        <v>5720</v>
      </c>
      <c r="C399" s="40"/>
      <c r="D399" s="40"/>
      <c r="E399" s="59" t="s">
        <v>5720</v>
      </c>
    </row>
    <row r="400" spans="1:5" x14ac:dyDescent="0.25">
      <c r="A400" s="29" t="s">
        <v>6078</v>
      </c>
      <c r="B400" s="47" t="s">
        <v>6079</v>
      </c>
      <c r="C400" s="40"/>
      <c r="D400" s="40"/>
      <c r="E400" s="55" t="s">
        <v>5724</v>
      </c>
    </row>
    <row r="401" spans="1:5" ht="14.1" customHeight="1" x14ac:dyDescent="0.25">
      <c r="A401" s="48" t="s">
        <v>13636</v>
      </c>
      <c r="B401" s="42"/>
      <c r="C401" s="42"/>
      <c r="D401" s="42"/>
      <c r="E401" s="42"/>
    </row>
    <row r="402" spans="1:5" x14ac:dyDescent="0.25">
      <c r="A402" s="30" t="s">
        <v>5725</v>
      </c>
      <c r="B402" s="49" t="s">
        <v>5726</v>
      </c>
      <c r="C402" s="42"/>
      <c r="D402" s="42"/>
      <c r="E402" s="56" t="s">
        <v>5727</v>
      </c>
    </row>
    <row r="403" spans="1:5" x14ac:dyDescent="0.25">
      <c r="A403" s="31" t="s">
        <v>6080</v>
      </c>
      <c r="B403" s="43" t="s">
        <v>6081</v>
      </c>
      <c r="C403" s="42"/>
      <c r="D403" s="42"/>
      <c r="E403" s="57">
        <v>4264</v>
      </c>
    </row>
    <row r="404" spans="1:5" x14ac:dyDescent="0.25">
      <c r="A404" s="31" t="s">
        <v>6082</v>
      </c>
      <c r="B404" s="43" t="s">
        <v>765</v>
      </c>
      <c r="C404" s="42"/>
      <c r="D404" s="42"/>
      <c r="E404" s="57">
        <v>1000</v>
      </c>
    </row>
    <row r="405" spans="1:5" x14ac:dyDescent="0.25">
      <c r="A405" s="31" t="s">
        <v>6083</v>
      </c>
      <c r="B405" s="43" t="s">
        <v>766</v>
      </c>
      <c r="C405" s="42"/>
      <c r="D405" s="42"/>
      <c r="E405" s="57">
        <v>48346</v>
      </c>
    </row>
    <row r="406" spans="1:5" x14ac:dyDescent="0.25">
      <c r="A406" s="31" t="s">
        <v>6084</v>
      </c>
      <c r="B406" s="43" t="s">
        <v>768</v>
      </c>
      <c r="C406" s="42"/>
      <c r="D406" s="42"/>
      <c r="E406" s="57">
        <v>21051</v>
      </c>
    </row>
    <row r="407" spans="1:5" x14ac:dyDescent="0.25">
      <c r="A407" s="31" t="s">
        <v>6085</v>
      </c>
      <c r="B407" s="43" t="s">
        <v>6086</v>
      </c>
      <c r="C407" s="42"/>
      <c r="D407" s="42"/>
      <c r="E407" s="57">
        <v>25244</v>
      </c>
    </row>
    <row r="408" spans="1:5" x14ac:dyDescent="0.25">
      <c r="A408" s="31" t="s">
        <v>6087</v>
      </c>
      <c r="B408" s="43" t="s">
        <v>213</v>
      </c>
      <c r="C408" s="42"/>
      <c r="D408" s="42"/>
      <c r="E408" s="57">
        <v>5551</v>
      </c>
    </row>
    <row r="409" spans="1:5" x14ac:dyDescent="0.25">
      <c r="A409" s="31" t="s">
        <v>6088</v>
      </c>
      <c r="B409" s="43" t="s">
        <v>775</v>
      </c>
      <c r="C409" s="42"/>
      <c r="D409" s="42"/>
      <c r="E409" s="57">
        <v>11082</v>
      </c>
    </row>
    <row r="410" spans="1:5" x14ac:dyDescent="0.25">
      <c r="A410" s="31" t="s">
        <v>6089</v>
      </c>
      <c r="B410" s="43" t="s">
        <v>769</v>
      </c>
      <c r="C410" s="42"/>
      <c r="D410" s="42"/>
      <c r="E410" s="57">
        <v>1195160</v>
      </c>
    </row>
    <row r="411" spans="1:5" x14ac:dyDescent="0.25">
      <c r="A411" s="31" t="s">
        <v>6090</v>
      </c>
      <c r="B411" s="43" t="s">
        <v>6091</v>
      </c>
      <c r="C411" s="42"/>
      <c r="D411" s="42"/>
      <c r="E411" s="57">
        <v>4706</v>
      </c>
    </row>
    <row r="412" spans="1:5" x14ac:dyDescent="0.25">
      <c r="A412" s="31" t="s">
        <v>6092</v>
      </c>
      <c r="B412" s="43" t="s">
        <v>776</v>
      </c>
      <c r="C412" s="42"/>
      <c r="D412" s="42"/>
      <c r="E412" s="57">
        <v>18477</v>
      </c>
    </row>
    <row r="413" spans="1:5" x14ac:dyDescent="0.25">
      <c r="A413" s="31" t="s">
        <v>6093</v>
      </c>
      <c r="B413" s="43" t="s">
        <v>767</v>
      </c>
      <c r="C413" s="42"/>
      <c r="D413" s="42"/>
      <c r="E413" s="57">
        <v>33016</v>
      </c>
    </row>
    <row r="414" spans="1:5" x14ac:dyDescent="0.25">
      <c r="A414" s="31" t="s">
        <v>6094</v>
      </c>
      <c r="B414" s="43" t="s">
        <v>770</v>
      </c>
      <c r="C414" s="42"/>
      <c r="D414" s="42"/>
      <c r="E414" s="57">
        <v>58087</v>
      </c>
    </row>
    <row r="415" spans="1:5" x14ac:dyDescent="0.25">
      <c r="A415" s="31" t="s">
        <v>6095</v>
      </c>
      <c r="B415" s="43" t="s">
        <v>774</v>
      </c>
      <c r="C415" s="42"/>
      <c r="D415" s="42"/>
      <c r="E415" s="57">
        <v>71771</v>
      </c>
    </row>
    <row r="416" spans="1:5" x14ac:dyDescent="0.25">
      <c r="A416" s="31" t="s">
        <v>6096</v>
      </c>
      <c r="B416" s="43" t="s">
        <v>771</v>
      </c>
      <c r="C416" s="42"/>
      <c r="D416" s="42"/>
      <c r="E416" s="57">
        <v>619498</v>
      </c>
    </row>
    <row r="417" spans="1:5" x14ac:dyDescent="0.25">
      <c r="A417" s="31" t="s">
        <v>6097</v>
      </c>
      <c r="B417" s="43" t="s">
        <v>6098</v>
      </c>
      <c r="C417" s="42"/>
      <c r="D417" s="42"/>
      <c r="E417" s="57">
        <v>2132</v>
      </c>
    </row>
    <row r="418" spans="1:5" x14ac:dyDescent="0.25">
      <c r="A418" s="31" t="s">
        <v>6099</v>
      </c>
      <c r="B418" s="43" t="s">
        <v>6100</v>
      </c>
      <c r="C418" s="42"/>
      <c r="D418" s="42"/>
      <c r="E418" s="57">
        <v>9322</v>
      </c>
    </row>
    <row r="419" spans="1:5" x14ac:dyDescent="0.25">
      <c r="A419" s="31" t="s">
        <v>6101</v>
      </c>
      <c r="B419" s="43" t="s">
        <v>773</v>
      </c>
      <c r="C419" s="42"/>
      <c r="D419" s="42"/>
      <c r="E419" s="57">
        <v>4322</v>
      </c>
    </row>
    <row r="420" spans="1:5" x14ac:dyDescent="0.25">
      <c r="A420" s="31" t="s">
        <v>6102</v>
      </c>
      <c r="B420" s="43" t="s">
        <v>772</v>
      </c>
      <c r="C420" s="42"/>
      <c r="D420" s="42"/>
      <c r="E420" s="57">
        <v>8970</v>
      </c>
    </row>
    <row r="421" spans="1:5" x14ac:dyDescent="0.25">
      <c r="A421" s="32" t="s">
        <v>5778</v>
      </c>
      <c r="B421" s="44" t="s">
        <v>5720</v>
      </c>
      <c r="C421" s="45"/>
      <c r="D421" s="45"/>
      <c r="E421" s="58">
        <v>2141999</v>
      </c>
    </row>
    <row r="422" spans="1:5" x14ac:dyDescent="0.25">
      <c r="A422" s="32" t="s">
        <v>5779</v>
      </c>
      <c r="B422" s="44" t="s">
        <v>5720</v>
      </c>
      <c r="C422" s="45"/>
      <c r="D422" s="45"/>
      <c r="E422" s="58">
        <v>2141999</v>
      </c>
    </row>
    <row r="423" spans="1:5" x14ac:dyDescent="0.25">
      <c r="A423" s="33" t="s">
        <v>5720</v>
      </c>
      <c r="B423" s="46" t="s">
        <v>5720</v>
      </c>
      <c r="C423" s="40"/>
      <c r="D423" s="40"/>
      <c r="E423" s="59" t="s">
        <v>5720</v>
      </c>
    </row>
    <row r="424" spans="1:5" x14ac:dyDescent="0.25">
      <c r="A424" s="29" t="s">
        <v>6103</v>
      </c>
      <c r="B424" s="47" t="s">
        <v>6104</v>
      </c>
      <c r="C424" s="40"/>
      <c r="D424" s="40"/>
      <c r="E424" s="55" t="s">
        <v>5724</v>
      </c>
    </row>
    <row r="425" spans="1:5" ht="14.1" customHeight="1" x14ac:dyDescent="0.25">
      <c r="A425" s="48" t="s">
        <v>6105</v>
      </c>
      <c r="B425" s="42"/>
      <c r="C425" s="42"/>
      <c r="D425" s="42"/>
      <c r="E425" s="42"/>
    </row>
    <row r="426" spans="1:5" x14ac:dyDescent="0.25">
      <c r="A426" s="30" t="s">
        <v>5725</v>
      </c>
      <c r="B426" s="49" t="s">
        <v>5726</v>
      </c>
      <c r="C426" s="42"/>
      <c r="D426" s="42"/>
      <c r="E426" s="56" t="s">
        <v>5727</v>
      </c>
    </row>
    <row r="427" spans="1:5" x14ac:dyDescent="0.25">
      <c r="A427" s="31" t="s">
        <v>6106</v>
      </c>
      <c r="B427" s="43" t="s">
        <v>904</v>
      </c>
      <c r="C427" s="42"/>
      <c r="D427" s="42"/>
      <c r="E427" s="57">
        <v>52650</v>
      </c>
    </row>
    <row r="428" spans="1:5" x14ac:dyDescent="0.25">
      <c r="A428" s="31" t="s">
        <v>6107</v>
      </c>
      <c r="B428" s="43" t="s">
        <v>486</v>
      </c>
      <c r="C428" s="42"/>
      <c r="D428" s="42"/>
      <c r="E428" s="57">
        <v>9720</v>
      </c>
    </row>
    <row r="429" spans="1:5" x14ac:dyDescent="0.25">
      <c r="A429" s="31" t="s">
        <v>6108</v>
      </c>
      <c r="B429" s="43" t="s">
        <v>898</v>
      </c>
      <c r="C429" s="42"/>
      <c r="D429" s="42"/>
      <c r="E429" s="57">
        <v>148230</v>
      </c>
    </row>
    <row r="430" spans="1:5" x14ac:dyDescent="0.25">
      <c r="A430" s="31" t="s">
        <v>6109</v>
      </c>
      <c r="B430" s="43" t="s">
        <v>903</v>
      </c>
      <c r="C430" s="42"/>
      <c r="D430" s="42"/>
      <c r="E430" s="57">
        <v>27540</v>
      </c>
    </row>
    <row r="431" spans="1:5" x14ac:dyDescent="0.25">
      <c r="A431" s="31" t="s">
        <v>6110</v>
      </c>
      <c r="B431" s="43" t="s">
        <v>905</v>
      </c>
      <c r="C431" s="42"/>
      <c r="D431" s="42"/>
      <c r="E431" s="57">
        <v>48600</v>
      </c>
    </row>
    <row r="432" spans="1:5" x14ac:dyDescent="0.25">
      <c r="A432" s="31" t="s">
        <v>6111</v>
      </c>
      <c r="B432" s="43" t="s">
        <v>899</v>
      </c>
      <c r="C432" s="42"/>
      <c r="D432" s="42"/>
      <c r="E432" s="57">
        <v>392040</v>
      </c>
    </row>
    <row r="433" spans="1:5" x14ac:dyDescent="0.25">
      <c r="A433" s="31" t="s">
        <v>6112</v>
      </c>
      <c r="B433" s="43" t="s">
        <v>900</v>
      </c>
      <c r="C433" s="42"/>
      <c r="D433" s="42"/>
      <c r="E433" s="57">
        <v>365310</v>
      </c>
    </row>
    <row r="434" spans="1:5" x14ac:dyDescent="0.25">
      <c r="A434" s="31" t="s">
        <v>6113</v>
      </c>
      <c r="B434" s="43" t="s">
        <v>6114</v>
      </c>
      <c r="C434" s="42"/>
      <c r="D434" s="42"/>
      <c r="E434" s="57">
        <v>21060</v>
      </c>
    </row>
    <row r="435" spans="1:5" x14ac:dyDescent="0.25">
      <c r="A435" s="31" t="s">
        <v>6115</v>
      </c>
      <c r="B435" s="43" t="s">
        <v>901</v>
      </c>
      <c r="C435" s="42"/>
      <c r="D435" s="42"/>
      <c r="E435" s="57">
        <v>2430</v>
      </c>
    </row>
    <row r="436" spans="1:5" x14ac:dyDescent="0.25">
      <c r="A436" s="31" t="s">
        <v>6116</v>
      </c>
      <c r="B436" s="43" t="s">
        <v>6117</v>
      </c>
      <c r="C436" s="42"/>
      <c r="D436" s="42"/>
      <c r="E436" s="57">
        <v>11340</v>
      </c>
    </row>
    <row r="437" spans="1:5" x14ac:dyDescent="0.25">
      <c r="A437" s="31" t="s">
        <v>6118</v>
      </c>
      <c r="B437" s="43" t="s">
        <v>902</v>
      </c>
      <c r="C437" s="42"/>
      <c r="D437" s="42"/>
      <c r="E437" s="57">
        <v>186300</v>
      </c>
    </row>
    <row r="438" spans="1:5" x14ac:dyDescent="0.25">
      <c r="A438" s="31" t="s">
        <v>6119</v>
      </c>
      <c r="B438" s="43" t="s">
        <v>6120</v>
      </c>
      <c r="C438" s="42"/>
      <c r="D438" s="42"/>
      <c r="E438" s="57">
        <v>58813</v>
      </c>
    </row>
    <row r="439" spans="1:5" x14ac:dyDescent="0.25">
      <c r="A439" s="32" t="s">
        <v>5778</v>
      </c>
      <c r="B439" s="44" t="s">
        <v>5720</v>
      </c>
      <c r="C439" s="45"/>
      <c r="D439" s="45"/>
      <c r="E439" s="58">
        <v>1324033</v>
      </c>
    </row>
    <row r="440" spans="1:5" x14ac:dyDescent="0.25">
      <c r="A440" s="32" t="s">
        <v>5779</v>
      </c>
      <c r="B440" s="44" t="s">
        <v>5720</v>
      </c>
      <c r="C440" s="45"/>
      <c r="D440" s="45"/>
      <c r="E440" s="58">
        <v>1324033</v>
      </c>
    </row>
    <row r="441" spans="1:5" x14ac:dyDescent="0.25">
      <c r="A441" s="33" t="s">
        <v>5720</v>
      </c>
      <c r="B441" s="46" t="s">
        <v>5720</v>
      </c>
      <c r="C441" s="40"/>
      <c r="D441" s="40"/>
      <c r="E441" s="59" t="s">
        <v>5720</v>
      </c>
    </row>
    <row r="442" spans="1:5" x14ac:dyDescent="0.25">
      <c r="A442" s="29" t="s">
        <v>6121</v>
      </c>
      <c r="B442" s="47" t="s">
        <v>6122</v>
      </c>
      <c r="C442" s="40"/>
      <c r="D442" s="40"/>
      <c r="E442" s="55" t="s">
        <v>5724</v>
      </c>
    </row>
    <row r="443" spans="1:5" ht="14.1" customHeight="1" x14ac:dyDescent="0.25">
      <c r="A443" s="48" t="s">
        <v>13635</v>
      </c>
      <c r="B443" s="42"/>
      <c r="C443" s="42"/>
      <c r="D443" s="42"/>
      <c r="E443" s="42"/>
    </row>
    <row r="444" spans="1:5" x14ac:dyDescent="0.25">
      <c r="A444" s="30" t="s">
        <v>5725</v>
      </c>
      <c r="B444" s="49" t="s">
        <v>5726</v>
      </c>
      <c r="C444" s="42"/>
      <c r="D444" s="42"/>
      <c r="E444" s="56" t="s">
        <v>5727</v>
      </c>
    </row>
    <row r="445" spans="1:5" x14ac:dyDescent="0.25">
      <c r="A445" s="31" t="s">
        <v>6123</v>
      </c>
      <c r="B445" s="43" t="s">
        <v>6124</v>
      </c>
      <c r="C445" s="42"/>
      <c r="D445" s="42"/>
      <c r="E445" s="57">
        <v>5968</v>
      </c>
    </row>
    <row r="446" spans="1:5" x14ac:dyDescent="0.25">
      <c r="A446" s="31" t="s">
        <v>6125</v>
      </c>
      <c r="B446" s="43" t="s">
        <v>944</v>
      </c>
      <c r="C446" s="42"/>
      <c r="D446" s="42"/>
      <c r="E446" s="57">
        <v>128732</v>
      </c>
    </row>
    <row r="447" spans="1:5" x14ac:dyDescent="0.25">
      <c r="A447" s="31" t="s">
        <v>6126</v>
      </c>
      <c r="B447" s="43" t="s">
        <v>953</v>
      </c>
      <c r="C447" s="42"/>
      <c r="D447" s="42"/>
      <c r="E447" s="57">
        <v>26144</v>
      </c>
    </row>
    <row r="448" spans="1:5" x14ac:dyDescent="0.25">
      <c r="A448" s="31" t="s">
        <v>6127</v>
      </c>
      <c r="B448" s="43" t="s">
        <v>965</v>
      </c>
      <c r="C448" s="42"/>
      <c r="D448" s="42"/>
      <c r="E448" s="57">
        <v>19324</v>
      </c>
    </row>
    <row r="449" spans="1:5" x14ac:dyDescent="0.25">
      <c r="A449" s="31" t="s">
        <v>13634</v>
      </c>
      <c r="B449" s="43" t="s">
        <v>13633</v>
      </c>
      <c r="C449" s="42"/>
      <c r="D449" s="42"/>
      <c r="E449" s="57">
        <v>1000</v>
      </c>
    </row>
    <row r="450" spans="1:5" x14ac:dyDescent="0.25">
      <c r="A450" s="31" t="s">
        <v>6128</v>
      </c>
      <c r="B450" s="43" t="s">
        <v>964</v>
      </c>
      <c r="C450" s="42"/>
      <c r="D450" s="42"/>
      <c r="E450" s="57">
        <v>2273</v>
      </c>
    </row>
    <row r="451" spans="1:5" x14ac:dyDescent="0.25">
      <c r="A451" s="31" t="s">
        <v>6129</v>
      </c>
      <c r="B451" s="43" t="s">
        <v>951</v>
      </c>
      <c r="C451" s="42"/>
      <c r="D451" s="42"/>
      <c r="E451" s="57">
        <v>1137</v>
      </c>
    </row>
    <row r="452" spans="1:5" x14ac:dyDescent="0.25">
      <c r="A452" s="31" t="s">
        <v>6130</v>
      </c>
      <c r="B452" s="43" t="s">
        <v>949</v>
      </c>
      <c r="C452" s="42"/>
      <c r="D452" s="42"/>
      <c r="E452" s="57">
        <v>3410</v>
      </c>
    </row>
    <row r="453" spans="1:5" x14ac:dyDescent="0.25">
      <c r="A453" s="31" t="s">
        <v>6131</v>
      </c>
      <c r="B453" s="43" t="s">
        <v>966</v>
      </c>
      <c r="C453" s="42"/>
      <c r="D453" s="42"/>
      <c r="E453" s="57">
        <v>61382</v>
      </c>
    </row>
    <row r="454" spans="1:5" x14ac:dyDescent="0.25">
      <c r="A454" s="31" t="s">
        <v>6132</v>
      </c>
      <c r="B454" s="43" t="s">
        <v>6133</v>
      </c>
      <c r="C454" s="42"/>
      <c r="D454" s="42"/>
      <c r="E454" s="57">
        <v>19892</v>
      </c>
    </row>
    <row r="455" spans="1:5" x14ac:dyDescent="0.25">
      <c r="A455" s="31" t="s">
        <v>13632</v>
      </c>
      <c r="B455" s="43" t="s">
        <v>13631</v>
      </c>
      <c r="C455" s="42"/>
      <c r="D455" s="42"/>
      <c r="E455" s="57">
        <v>10230</v>
      </c>
    </row>
    <row r="456" spans="1:5" x14ac:dyDescent="0.25">
      <c r="A456" s="31" t="s">
        <v>6134</v>
      </c>
      <c r="B456" s="43" t="s">
        <v>943</v>
      </c>
      <c r="C456" s="42"/>
      <c r="D456" s="42"/>
      <c r="E456" s="57">
        <v>1000</v>
      </c>
    </row>
    <row r="457" spans="1:5" x14ac:dyDescent="0.25">
      <c r="A457" s="31" t="s">
        <v>6135</v>
      </c>
      <c r="B457" s="43" t="s">
        <v>945</v>
      </c>
      <c r="C457" s="42"/>
      <c r="D457" s="42"/>
      <c r="E457" s="57">
        <v>13173</v>
      </c>
    </row>
    <row r="458" spans="1:5" x14ac:dyDescent="0.25">
      <c r="A458" s="31" t="s">
        <v>6136</v>
      </c>
      <c r="B458" s="43" t="s">
        <v>2915</v>
      </c>
      <c r="C458" s="42"/>
      <c r="D458" s="42"/>
      <c r="E458" s="57">
        <v>26997</v>
      </c>
    </row>
    <row r="459" spans="1:5" x14ac:dyDescent="0.25">
      <c r="A459" s="31" t="s">
        <v>6137</v>
      </c>
      <c r="B459" s="43" t="s">
        <v>983</v>
      </c>
      <c r="C459" s="42"/>
      <c r="D459" s="42"/>
      <c r="E459" s="57">
        <v>161242</v>
      </c>
    </row>
    <row r="460" spans="1:5" x14ac:dyDescent="0.25">
      <c r="A460" s="31" t="s">
        <v>6138</v>
      </c>
      <c r="B460" s="43" t="s">
        <v>948</v>
      </c>
      <c r="C460" s="42"/>
      <c r="D460" s="42"/>
      <c r="E460" s="57">
        <v>9662</v>
      </c>
    </row>
    <row r="461" spans="1:5" x14ac:dyDescent="0.25">
      <c r="A461" s="31" t="s">
        <v>6139</v>
      </c>
      <c r="B461" s="43" t="s">
        <v>954</v>
      </c>
      <c r="C461" s="42"/>
      <c r="D461" s="42"/>
      <c r="E461" s="57">
        <v>16482</v>
      </c>
    </row>
    <row r="462" spans="1:5" x14ac:dyDescent="0.25">
      <c r="A462" s="31" t="s">
        <v>6140</v>
      </c>
      <c r="B462" s="43" t="s">
        <v>967</v>
      </c>
      <c r="C462" s="42"/>
      <c r="D462" s="42"/>
      <c r="E462" s="57">
        <v>18756</v>
      </c>
    </row>
    <row r="463" spans="1:5" x14ac:dyDescent="0.25">
      <c r="A463" s="31" t="s">
        <v>6141</v>
      </c>
      <c r="B463" s="43" t="s">
        <v>6142</v>
      </c>
      <c r="C463" s="42"/>
      <c r="D463" s="42"/>
      <c r="E463" s="57">
        <v>3410</v>
      </c>
    </row>
    <row r="464" spans="1:5" x14ac:dyDescent="0.25">
      <c r="A464" s="31" t="s">
        <v>6143</v>
      </c>
      <c r="B464" s="43" t="s">
        <v>952</v>
      </c>
      <c r="C464" s="42"/>
      <c r="D464" s="42"/>
      <c r="E464" s="57">
        <v>7673</v>
      </c>
    </row>
    <row r="465" spans="1:5" x14ac:dyDescent="0.25">
      <c r="A465" s="31" t="s">
        <v>6144</v>
      </c>
      <c r="B465" s="43" t="s">
        <v>940</v>
      </c>
      <c r="C465" s="42"/>
      <c r="D465" s="42"/>
      <c r="E465" s="57">
        <v>46037</v>
      </c>
    </row>
    <row r="466" spans="1:5" x14ac:dyDescent="0.25">
      <c r="A466" s="31" t="s">
        <v>6145</v>
      </c>
      <c r="B466" s="43" t="s">
        <v>968</v>
      </c>
      <c r="C466" s="42"/>
      <c r="D466" s="42"/>
      <c r="E466" s="57">
        <v>463973</v>
      </c>
    </row>
    <row r="467" spans="1:5" x14ac:dyDescent="0.25">
      <c r="A467" s="31" t="s">
        <v>6146</v>
      </c>
      <c r="B467" s="43" t="s">
        <v>969</v>
      </c>
      <c r="C467" s="42"/>
      <c r="D467" s="42"/>
      <c r="E467" s="57">
        <v>11651</v>
      </c>
    </row>
    <row r="468" spans="1:5" x14ac:dyDescent="0.25">
      <c r="A468" s="31" t="s">
        <v>6147</v>
      </c>
      <c r="B468" s="43" t="s">
        <v>6148</v>
      </c>
      <c r="C468" s="42"/>
      <c r="D468" s="42"/>
      <c r="E468" s="57">
        <v>18471</v>
      </c>
    </row>
    <row r="469" spans="1:5" x14ac:dyDescent="0.25">
      <c r="A469" s="31" t="s">
        <v>6149</v>
      </c>
      <c r="B469" s="43" t="s">
        <v>956</v>
      </c>
      <c r="C469" s="42"/>
      <c r="D469" s="42"/>
      <c r="E469" s="57">
        <v>16198</v>
      </c>
    </row>
    <row r="470" spans="1:5" x14ac:dyDescent="0.25">
      <c r="A470" s="31" t="s">
        <v>6151</v>
      </c>
      <c r="B470" s="43" t="s">
        <v>13630</v>
      </c>
      <c r="C470" s="42"/>
      <c r="D470" s="42"/>
      <c r="E470" s="57">
        <v>35238</v>
      </c>
    </row>
    <row r="471" spans="1:5" x14ac:dyDescent="0.25">
      <c r="A471" s="31" t="s">
        <v>13629</v>
      </c>
      <c r="B471" s="43" t="s">
        <v>13628</v>
      </c>
      <c r="C471" s="42"/>
      <c r="D471" s="42"/>
      <c r="E471" s="57">
        <v>1705</v>
      </c>
    </row>
    <row r="472" spans="1:5" x14ac:dyDescent="0.25">
      <c r="A472" s="31" t="s">
        <v>6150</v>
      </c>
      <c r="B472" s="43" t="s">
        <v>962</v>
      </c>
      <c r="C472" s="42"/>
      <c r="D472" s="42"/>
      <c r="E472" s="57">
        <v>72236</v>
      </c>
    </row>
    <row r="473" spans="1:5" x14ac:dyDescent="0.25">
      <c r="A473" s="31" t="s">
        <v>6152</v>
      </c>
      <c r="B473" s="43" t="s">
        <v>947</v>
      </c>
      <c r="C473" s="42"/>
      <c r="D473" s="42"/>
      <c r="E473" s="57">
        <v>8241</v>
      </c>
    </row>
    <row r="474" spans="1:5" x14ac:dyDescent="0.25">
      <c r="A474" s="31" t="s">
        <v>6153</v>
      </c>
      <c r="B474" s="43" t="s">
        <v>6154</v>
      </c>
      <c r="C474" s="42"/>
      <c r="D474" s="42"/>
      <c r="E474" s="57">
        <v>9946</v>
      </c>
    </row>
    <row r="475" spans="1:5" x14ac:dyDescent="0.25">
      <c r="A475" s="31" t="s">
        <v>6155</v>
      </c>
      <c r="B475" s="43" t="s">
        <v>950</v>
      </c>
      <c r="C475" s="42"/>
      <c r="D475" s="42"/>
      <c r="E475" s="57">
        <v>5115</v>
      </c>
    </row>
    <row r="476" spans="1:5" x14ac:dyDescent="0.25">
      <c r="A476" s="31" t="s">
        <v>6156</v>
      </c>
      <c r="B476" s="43" t="s">
        <v>946</v>
      </c>
      <c r="C476" s="42"/>
      <c r="D476" s="42"/>
      <c r="E476" s="57">
        <v>3126</v>
      </c>
    </row>
    <row r="477" spans="1:5" x14ac:dyDescent="0.25">
      <c r="A477" s="31" t="s">
        <v>6157</v>
      </c>
      <c r="B477" s="43" t="s">
        <v>942</v>
      </c>
      <c r="C477" s="42"/>
      <c r="D477" s="42"/>
      <c r="E477" s="57">
        <v>77580</v>
      </c>
    </row>
    <row r="478" spans="1:5" x14ac:dyDescent="0.25">
      <c r="A478" s="31" t="s">
        <v>6158</v>
      </c>
      <c r="B478" s="43" t="s">
        <v>970</v>
      </c>
      <c r="C478" s="42"/>
      <c r="D478" s="42"/>
      <c r="E478" s="57">
        <v>12317</v>
      </c>
    </row>
    <row r="479" spans="1:5" x14ac:dyDescent="0.25">
      <c r="A479" s="31" t="s">
        <v>6159</v>
      </c>
      <c r="B479" s="43" t="s">
        <v>13627</v>
      </c>
      <c r="C479" s="42"/>
      <c r="D479" s="42"/>
      <c r="E479" s="57">
        <v>25576</v>
      </c>
    </row>
    <row r="480" spans="1:5" x14ac:dyDescent="0.25">
      <c r="A480" s="31" t="s">
        <v>6160</v>
      </c>
      <c r="B480" s="43" t="s">
        <v>955</v>
      </c>
      <c r="C480" s="42"/>
      <c r="D480" s="42"/>
      <c r="E480" s="57">
        <v>26997</v>
      </c>
    </row>
    <row r="481" spans="1:5" x14ac:dyDescent="0.25">
      <c r="A481" s="31" t="s">
        <v>6161</v>
      </c>
      <c r="B481" s="43" t="s">
        <v>40</v>
      </c>
      <c r="C481" s="42"/>
      <c r="D481" s="42"/>
      <c r="E481" s="57">
        <v>20461</v>
      </c>
    </row>
    <row r="482" spans="1:5" x14ac:dyDescent="0.25">
      <c r="A482" s="31" t="s">
        <v>6162</v>
      </c>
      <c r="B482" s="43" t="s">
        <v>315</v>
      </c>
      <c r="C482" s="42"/>
      <c r="D482" s="42"/>
      <c r="E482" s="57">
        <v>17051</v>
      </c>
    </row>
    <row r="483" spans="1:5" x14ac:dyDescent="0.25">
      <c r="A483" s="31" t="s">
        <v>6163</v>
      </c>
      <c r="B483" s="43" t="s">
        <v>6164</v>
      </c>
      <c r="C483" s="42"/>
      <c r="D483" s="42"/>
      <c r="E483" s="57">
        <v>30691</v>
      </c>
    </row>
    <row r="484" spans="1:5" x14ac:dyDescent="0.25">
      <c r="A484" s="31" t="s">
        <v>6165</v>
      </c>
      <c r="B484" s="43" t="s">
        <v>979</v>
      </c>
      <c r="C484" s="42"/>
      <c r="D484" s="42"/>
      <c r="E484" s="57">
        <v>39127</v>
      </c>
    </row>
    <row r="485" spans="1:5" x14ac:dyDescent="0.25">
      <c r="A485" s="31" t="s">
        <v>6166</v>
      </c>
      <c r="B485" s="43" t="s">
        <v>971</v>
      </c>
      <c r="C485" s="42"/>
      <c r="D485" s="42"/>
      <c r="E485" s="57">
        <v>404099</v>
      </c>
    </row>
    <row r="486" spans="1:5" x14ac:dyDescent="0.25">
      <c r="A486" s="31" t="s">
        <v>6167</v>
      </c>
      <c r="B486" s="43" t="s">
        <v>981</v>
      </c>
      <c r="C486" s="42"/>
      <c r="D486" s="42"/>
      <c r="E486" s="57">
        <v>126174</v>
      </c>
    </row>
    <row r="487" spans="1:5" x14ac:dyDescent="0.25">
      <c r="A487" s="31" t="s">
        <v>13626</v>
      </c>
      <c r="B487" s="43" t="s">
        <v>13625</v>
      </c>
      <c r="C487" s="42"/>
      <c r="D487" s="42"/>
      <c r="E487" s="57">
        <v>16198</v>
      </c>
    </row>
    <row r="488" spans="1:5" x14ac:dyDescent="0.25">
      <c r="A488" s="31" t="s">
        <v>6168</v>
      </c>
      <c r="B488" s="43" t="s">
        <v>982</v>
      </c>
      <c r="C488" s="42"/>
      <c r="D488" s="42"/>
      <c r="E488" s="57">
        <v>86105</v>
      </c>
    </row>
    <row r="489" spans="1:5" x14ac:dyDescent="0.25">
      <c r="A489" s="31" t="s">
        <v>6169</v>
      </c>
      <c r="B489" s="43" t="s">
        <v>978</v>
      </c>
      <c r="C489" s="42"/>
      <c r="D489" s="42"/>
      <c r="E489" s="57">
        <v>50583</v>
      </c>
    </row>
    <row r="490" spans="1:5" x14ac:dyDescent="0.25">
      <c r="A490" s="31" t="s">
        <v>13624</v>
      </c>
      <c r="B490" s="43" t="s">
        <v>13623</v>
      </c>
      <c r="C490" s="42"/>
      <c r="D490" s="42"/>
      <c r="E490" s="57">
        <v>1989</v>
      </c>
    </row>
    <row r="491" spans="1:5" x14ac:dyDescent="0.25">
      <c r="A491" s="31" t="s">
        <v>6170</v>
      </c>
      <c r="B491" s="43" t="s">
        <v>972</v>
      </c>
      <c r="C491" s="42"/>
      <c r="D491" s="42"/>
      <c r="E491" s="57">
        <v>78717</v>
      </c>
    </row>
    <row r="492" spans="1:5" x14ac:dyDescent="0.25">
      <c r="A492" s="31" t="s">
        <v>6171</v>
      </c>
      <c r="B492" s="43" t="s">
        <v>973</v>
      </c>
      <c r="C492" s="42"/>
      <c r="D492" s="42"/>
      <c r="E492" s="57">
        <v>84969</v>
      </c>
    </row>
    <row r="493" spans="1:5" x14ac:dyDescent="0.25">
      <c r="A493" s="31" t="s">
        <v>6172</v>
      </c>
      <c r="B493" s="43" t="s">
        <v>974</v>
      </c>
      <c r="C493" s="42"/>
      <c r="D493" s="42"/>
      <c r="E493" s="57">
        <v>104577</v>
      </c>
    </row>
    <row r="494" spans="1:5" x14ac:dyDescent="0.25">
      <c r="A494" s="31" t="s">
        <v>6173</v>
      </c>
      <c r="B494" s="43" t="s">
        <v>6174</v>
      </c>
      <c r="C494" s="42"/>
      <c r="D494" s="42"/>
      <c r="E494" s="57">
        <v>66497</v>
      </c>
    </row>
    <row r="495" spans="1:5" x14ac:dyDescent="0.25">
      <c r="A495" s="31" t="s">
        <v>6175</v>
      </c>
      <c r="B495" s="43" t="s">
        <v>980</v>
      </c>
      <c r="C495" s="42"/>
      <c r="D495" s="42"/>
      <c r="E495" s="57">
        <v>6820</v>
      </c>
    </row>
    <row r="496" spans="1:5" x14ac:dyDescent="0.25">
      <c r="A496" s="31" t="s">
        <v>6176</v>
      </c>
      <c r="B496" s="43" t="s">
        <v>957</v>
      </c>
      <c r="C496" s="42"/>
      <c r="D496" s="42"/>
      <c r="E496" s="57">
        <v>225068</v>
      </c>
    </row>
    <row r="497" spans="1:5" x14ac:dyDescent="0.25">
      <c r="A497" s="31" t="s">
        <v>6177</v>
      </c>
      <c r="B497" s="43" t="s">
        <v>963</v>
      </c>
      <c r="C497" s="42"/>
      <c r="D497" s="42"/>
      <c r="E497" s="57">
        <v>1421</v>
      </c>
    </row>
    <row r="498" spans="1:5" x14ac:dyDescent="0.25">
      <c r="A498" s="31" t="s">
        <v>6178</v>
      </c>
      <c r="B498" s="43" t="s">
        <v>958</v>
      </c>
      <c r="C498" s="42"/>
      <c r="D498" s="42"/>
      <c r="E498" s="57">
        <v>141804</v>
      </c>
    </row>
    <row r="499" spans="1:5" x14ac:dyDescent="0.25">
      <c r="A499" s="31" t="s">
        <v>6179</v>
      </c>
      <c r="B499" s="43" t="s">
        <v>961</v>
      </c>
      <c r="C499" s="42"/>
      <c r="D499" s="42"/>
      <c r="E499" s="57">
        <v>48594</v>
      </c>
    </row>
    <row r="500" spans="1:5" x14ac:dyDescent="0.25">
      <c r="A500" s="31" t="s">
        <v>6180</v>
      </c>
      <c r="B500" s="43" t="s">
        <v>959</v>
      </c>
      <c r="C500" s="42"/>
      <c r="D500" s="42"/>
      <c r="E500" s="57">
        <v>575584</v>
      </c>
    </row>
    <row r="501" spans="1:5" x14ac:dyDescent="0.25">
      <c r="A501" s="31" t="s">
        <v>6181</v>
      </c>
      <c r="B501" s="43" t="s">
        <v>960</v>
      </c>
      <c r="C501" s="42"/>
      <c r="D501" s="42"/>
      <c r="E501" s="57">
        <v>20745</v>
      </c>
    </row>
    <row r="502" spans="1:5" x14ac:dyDescent="0.25">
      <c r="A502" s="31" t="s">
        <v>6182</v>
      </c>
      <c r="B502" s="43" t="s">
        <v>6183</v>
      </c>
      <c r="C502" s="42"/>
      <c r="D502" s="42"/>
      <c r="E502" s="57">
        <v>9094</v>
      </c>
    </row>
    <row r="503" spans="1:5" x14ac:dyDescent="0.25">
      <c r="A503" s="31" t="s">
        <v>6184</v>
      </c>
      <c r="B503" s="43" t="s">
        <v>985</v>
      </c>
      <c r="C503" s="42"/>
      <c r="D503" s="42"/>
      <c r="E503" s="57">
        <v>1989</v>
      </c>
    </row>
    <row r="504" spans="1:5" x14ac:dyDescent="0.25">
      <c r="A504" s="31" t="s">
        <v>6185</v>
      </c>
      <c r="B504" s="43" t="s">
        <v>976</v>
      </c>
      <c r="C504" s="42"/>
      <c r="D504" s="42"/>
      <c r="E504" s="57">
        <v>156208</v>
      </c>
    </row>
    <row r="505" spans="1:5" x14ac:dyDescent="0.25">
      <c r="A505" s="31" t="s">
        <v>6186</v>
      </c>
      <c r="B505" s="43" t="s">
        <v>984</v>
      </c>
      <c r="C505" s="42"/>
      <c r="D505" s="42"/>
      <c r="E505" s="57">
        <v>50868</v>
      </c>
    </row>
    <row r="506" spans="1:5" x14ac:dyDescent="0.25">
      <c r="A506" s="31" t="s">
        <v>6187</v>
      </c>
      <c r="B506" s="43" t="s">
        <v>975</v>
      </c>
      <c r="C506" s="42"/>
      <c r="D506" s="42"/>
      <c r="E506" s="57">
        <v>107987</v>
      </c>
    </row>
    <row r="507" spans="1:5" x14ac:dyDescent="0.25">
      <c r="A507" s="31" t="s">
        <v>6188</v>
      </c>
      <c r="B507" s="43" t="s">
        <v>941</v>
      </c>
      <c r="C507" s="42"/>
      <c r="D507" s="42"/>
      <c r="E507" s="57">
        <v>12788</v>
      </c>
    </row>
    <row r="508" spans="1:5" x14ac:dyDescent="0.25">
      <c r="A508" s="31" t="s">
        <v>6189</v>
      </c>
      <c r="B508" s="43" t="s">
        <v>6190</v>
      </c>
      <c r="C508" s="42"/>
      <c r="D508" s="42"/>
      <c r="E508" s="57">
        <v>4263</v>
      </c>
    </row>
    <row r="509" spans="1:5" x14ac:dyDescent="0.25">
      <c r="A509" s="31" t="s">
        <v>6191</v>
      </c>
      <c r="B509" s="43" t="s">
        <v>977</v>
      </c>
      <c r="C509" s="42"/>
      <c r="D509" s="42"/>
      <c r="E509" s="57">
        <v>1705</v>
      </c>
    </row>
    <row r="510" spans="1:5" x14ac:dyDescent="0.25">
      <c r="A510" s="31" t="s">
        <v>6192</v>
      </c>
      <c r="B510" s="43" t="s">
        <v>6193</v>
      </c>
      <c r="C510" s="42"/>
      <c r="D510" s="42"/>
      <c r="E510" s="57">
        <v>82695</v>
      </c>
    </row>
    <row r="511" spans="1:5" x14ac:dyDescent="0.25">
      <c r="A511" s="32" t="s">
        <v>5778</v>
      </c>
      <c r="B511" s="44" t="s">
        <v>5720</v>
      </c>
      <c r="C511" s="45"/>
      <c r="D511" s="45"/>
      <c r="E511" s="58">
        <v>3947165</v>
      </c>
    </row>
    <row r="512" spans="1:5" x14ac:dyDescent="0.25">
      <c r="A512" s="32" t="s">
        <v>5779</v>
      </c>
      <c r="B512" s="44" t="s">
        <v>5720</v>
      </c>
      <c r="C512" s="45"/>
      <c r="D512" s="45"/>
      <c r="E512" s="58">
        <v>3947165</v>
      </c>
    </row>
    <row r="513" spans="1:5" x14ac:dyDescent="0.25">
      <c r="A513" s="33" t="s">
        <v>5720</v>
      </c>
      <c r="B513" s="46" t="s">
        <v>5720</v>
      </c>
      <c r="C513" s="40"/>
      <c r="D513" s="40"/>
      <c r="E513" s="59" t="s">
        <v>5720</v>
      </c>
    </row>
    <row r="514" spans="1:5" x14ac:dyDescent="0.25">
      <c r="A514" s="29" t="s">
        <v>6194</v>
      </c>
      <c r="B514" s="47" t="s">
        <v>6195</v>
      </c>
      <c r="C514" s="40"/>
      <c r="D514" s="40"/>
      <c r="E514" s="55" t="s">
        <v>5724</v>
      </c>
    </row>
    <row r="515" spans="1:5" ht="14.1" customHeight="1" x14ac:dyDescent="0.25">
      <c r="A515" s="48" t="s">
        <v>13622</v>
      </c>
      <c r="B515" s="42"/>
      <c r="C515" s="42"/>
      <c r="D515" s="42"/>
      <c r="E515" s="42"/>
    </row>
    <row r="516" spans="1:5" x14ac:dyDescent="0.25">
      <c r="A516" s="30" t="s">
        <v>5725</v>
      </c>
      <c r="B516" s="49" t="s">
        <v>5726</v>
      </c>
      <c r="C516" s="42"/>
      <c r="D516" s="42"/>
      <c r="E516" s="56" t="s">
        <v>5727</v>
      </c>
    </row>
    <row r="517" spans="1:5" x14ac:dyDescent="0.25">
      <c r="A517" s="31" t="s">
        <v>6196</v>
      </c>
      <c r="B517" s="43" t="s">
        <v>6197</v>
      </c>
      <c r="C517" s="42"/>
      <c r="D517" s="42"/>
      <c r="E517" s="57">
        <v>4829</v>
      </c>
    </row>
    <row r="518" spans="1:5" x14ac:dyDescent="0.25">
      <c r="A518" s="31" t="s">
        <v>6198</v>
      </c>
      <c r="B518" s="43" t="s">
        <v>732</v>
      </c>
      <c r="C518" s="42"/>
      <c r="D518" s="42"/>
      <c r="E518" s="57">
        <v>27397</v>
      </c>
    </row>
    <row r="519" spans="1:5" x14ac:dyDescent="0.25">
      <c r="A519" s="31" t="s">
        <v>6199</v>
      </c>
      <c r="B519" s="43" t="s">
        <v>733</v>
      </c>
      <c r="C519" s="42"/>
      <c r="D519" s="42"/>
      <c r="E519" s="57">
        <v>72151</v>
      </c>
    </row>
    <row r="520" spans="1:5" x14ac:dyDescent="0.25">
      <c r="A520" s="31" t="s">
        <v>13621</v>
      </c>
      <c r="B520" s="43" t="s">
        <v>13620</v>
      </c>
      <c r="C520" s="42"/>
      <c r="D520" s="42"/>
      <c r="E520" s="57">
        <v>1000</v>
      </c>
    </row>
    <row r="521" spans="1:5" x14ac:dyDescent="0.25">
      <c r="A521" s="31" t="s">
        <v>6200</v>
      </c>
      <c r="B521" s="43" t="s">
        <v>712</v>
      </c>
      <c r="C521" s="42"/>
      <c r="D521" s="42"/>
      <c r="E521" s="57">
        <v>32802</v>
      </c>
    </row>
    <row r="522" spans="1:5" x14ac:dyDescent="0.25">
      <c r="A522" s="31" t="s">
        <v>6201</v>
      </c>
      <c r="B522" s="43" t="s">
        <v>741</v>
      </c>
      <c r="C522" s="42"/>
      <c r="D522" s="42"/>
      <c r="E522" s="57">
        <v>12880</v>
      </c>
    </row>
    <row r="523" spans="1:5" x14ac:dyDescent="0.25">
      <c r="A523" s="31" t="s">
        <v>6202</v>
      </c>
      <c r="B523" s="43" t="s">
        <v>726</v>
      </c>
      <c r="C523" s="42"/>
      <c r="D523" s="42"/>
      <c r="E523" s="57">
        <v>12977</v>
      </c>
    </row>
    <row r="524" spans="1:5" x14ac:dyDescent="0.25">
      <c r="A524" s="31" t="s">
        <v>6203</v>
      </c>
      <c r="B524" s="43" t="s">
        <v>722</v>
      </c>
      <c r="C524" s="42"/>
      <c r="D524" s="42"/>
      <c r="E524" s="57">
        <v>18687</v>
      </c>
    </row>
    <row r="525" spans="1:5" x14ac:dyDescent="0.25">
      <c r="A525" s="31" t="s">
        <v>6204</v>
      </c>
      <c r="B525" s="43" t="s">
        <v>714</v>
      </c>
      <c r="C525" s="42"/>
      <c r="D525" s="42"/>
      <c r="E525" s="57">
        <v>32633</v>
      </c>
    </row>
    <row r="526" spans="1:5" x14ac:dyDescent="0.25">
      <c r="A526" s="31" t="s">
        <v>6205</v>
      </c>
      <c r="B526" s="43" t="s">
        <v>21</v>
      </c>
      <c r="C526" s="42"/>
      <c r="D526" s="42"/>
      <c r="E526" s="57">
        <v>4418</v>
      </c>
    </row>
    <row r="527" spans="1:5" x14ac:dyDescent="0.25">
      <c r="A527" s="31" t="s">
        <v>6206</v>
      </c>
      <c r="B527" s="43" t="s">
        <v>703</v>
      </c>
      <c r="C527" s="42"/>
      <c r="D527" s="42"/>
      <c r="E527" s="57">
        <v>84825</v>
      </c>
    </row>
    <row r="528" spans="1:5" x14ac:dyDescent="0.25">
      <c r="A528" s="31" t="s">
        <v>6207</v>
      </c>
      <c r="B528" s="43" t="s">
        <v>727</v>
      </c>
      <c r="C528" s="42"/>
      <c r="D528" s="42"/>
      <c r="E528" s="57">
        <v>5000</v>
      </c>
    </row>
    <row r="529" spans="1:5" x14ac:dyDescent="0.25">
      <c r="A529" s="31" t="s">
        <v>6208</v>
      </c>
      <c r="B529" s="43" t="s">
        <v>728</v>
      </c>
      <c r="C529" s="42"/>
      <c r="D529" s="42"/>
      <c r="E529" s="57">
        <v>5000</v>
      </c>
    </row>
    <row r="530" spans="1:5" x14ac:dyDescent="0.25">
      <c r="A530" s="31" t="s">
        <v>6209</v>
      </c>
      <c r="B530" s="43" t="s">
        <v>704</v>
      </c>
      <c r="C530" s="42"/>
      <c r="D530" s="42"/>
      <c r="E530" s="57">
        <v>88905</v>
      </c>
    </row>
    <row r="531" spans="1:5" x14ac:dyDescent="0.25">
      <c r="A531" s="31" t="s">
        <v>6210</v>
      </c>
      <c r="B531" s="43" t="s">
        <v>723</v>
      </c>
      <c r="C531" s="42"/>
      <c r="D531" s="42"/>
      <c r="E531" s="57">
        <v>160220</v>
      </c>
    </row>
    <row r="532" spans="1:5" x14ac:dyDescent="0.25">
      <c r="A532" s="31" t="s">
        <v>6211</v>
      </c>
      <c r="B532" s="43" t="s">
        <v>724</v>
      </c>
      <c r="C532" s="42"/>
      <c r="D532" s="42"/>
      <c r="E532" s="57">
        <v>169996</v>
      </c>
    </row>
    <row r="533" spans="1:5" x14ac:dyDescent="0.25">
      <c r="A533" s="31" t="s">
        <v>6212</v>
      </c>
      <c r="B533" s="43" t="s">
        <v>6213</v>
      </c>
      <c r="C533" s="42"/>
      <c r="D533" s="42"/>
      <c r="E533" s="57">
        <v>22758</v>
      </c>
    </row>
    <row r="534" spans="1:5" x14ac:dyDescent="0.25">
      <c r="A534" s="31" t="s">
        <v>6214</v>
      </c>
      <c r="B534" s="43" t="s">
        <v>705</v>
      </c>
      <c r="C534" s="42"/>
      <c r="D534" s="42"/>
      <c r="E534" s="57">
        <v>197452</v>
      </c>
    </row>
    <row r="535" spans="1:5" x14ac:dyDescent="0.25">
      <c r="A535" s="31" t="s">
        <v>6215</v>
      </c>
      <c r="B535" s="43" t="s">
        <v>729</v>
      </c>
      <c r="C535" s="42"/>
      <c r="D535" s="42"/>
      <c r="E535" s="57">
        <v>5000</v>
      </c>
    </row>
    <row r="536" spans="1:5" x14ac:dyDescent="0.25">
      <c r="A536" s="31" t="s">
        <v>6216</v>
      </c>
      <c r="B536" s="43" t="s">
        <v>725</v>
      </c>
      <c r="C536" s="42"/>
      <c r="D536" s="42"/>
      <c r="E536" s="57">
        <v>15382</v>
      </c>
    </row>
    <row r="537" spans="1:5" x14ac:dyDescent="0.25">
      <c r="A537" s="31" t="s">
        <v>6217</v>
      </c>
      <c r="B537" s="43" t="s">
        <v>6218</v>
      </c>
      <c r="C537" s="42"/>
      <c r="D537" s="42"/>
      <c r="E537" s="57">
        <v>1000</v>
      </c>
    </row>
    <row r="538" spans="1:5" x14ac:dyDescent="0.25">
      <c r="A538" s="31" t="s">
        <v>6219</v>
      </c>
      <c r="B538" s="43" t="s">
        <v>6220</v>
      </c>
      <c r="C538" s="42"/>
      <c r="D538" s="42"/>
      <c r="E538" s="57">
        <v>12010</v>
      </c>
    </row>
    <row r="539" spans="1:5" x14ac:dyDescent="0.25">
      <c r="A539" s="31" t="s">
        <v>6221</v>
      </c>
      <c r="B539" s="43" t="s">
        <v>6222</v>
      </c>
      <c r="C539" s="42"/>
      <c r="D539" s="42"/>
      <c r="E539" s="57">
        <v>6065</v>
      </c>
    </row>
    <row r="540" spans="1:5" x14ac:dyDescent="0.25">
      <c r="A540" s="31" t="s">
        <v>6223</v>
      </c>
      <c r="B540" s="43" t="s">
        <v>730</v>
      </c>
      <c r="C540" s="42"/>
      <c r="D540" s="42"/>
      <c r="E540" s="57">
        <v>5000</v>
      </c>
    </row>
    <row r="541" spans="1:5" x14ac:dyDescent="0.25">
      <c r="A541" s="31" t="s">
        <v>6224</v>
      </c>
      <c r="B541" s="43" t="s">
        <v>13619</v>
      </c>
      <c r="C541" s="42"/>
      <c r="D541" s="42"/>
      <c r="E541" s="57">
        <v>554934</v>
      </c>
    </row>
    <row r="542" spans="1:5" x14ac:dyDescent="0.25">
      <c r="A542" s="31" t="s">
        <v>6225</v>
      </c>
      <c r="B542" s="43" t="s">
        <v>719</v>
      </c>
      <c r="C542" s="42"/>
      <c r="D542" s="42"/>
      <c r="E542" s="57">
        <v>221445</v>
      </c>
    </row>
    <row r="543" spans="1:5" x14ac:dyDescent="0.25">
      <c r="A543" s="31" t="s">
        <v>6226</v>
      </c>
      <c r="B543" s="43" t="s">
        <v>720</v>
      </c>
      <c r="C543" s="42"/>
      <c r="D543" s="42"/>
      <c r="E543" s="57">
        <v>46915</v>
      </c>
    </row>
    <row r="544" spans="1:5" x14ac:dyDescent="0.25">
      <c r="A544" s="31" t="s">
        <v>6227</v>
      </c>
      <c r="B544" s="43" t="s">
        <v>717</v>
      </c>
      <c r="C544" s="42"/>
      <c r="D544" s="42"/>
      <c r="E544" s="57">
        <v>263961</v>
      </c>
    </row>
    <row r="545" spans="1:5" x14ac:dyDescent="0.25">
      <c r="A545" s="31" t="s">
        <v>6228</v>
      </c>
      <c r="B545" s="43" t="s">
        <v>713</v>
      </c>
      <c r="C545" s="42"/>
      <c r="D545" s="42"/>
      <c r="E545" s="57">
        <v>30020</v>
      </c>
    </row>
    <row r="546" spans="1:5" x14ac:dyDescent="0.25">
      <c r="A546" s="31" t="s">
        <v>6229</v>
      </c>
      <c r="B546" s="43" t="s">
        <v>715</v>
      </c>
      <c r="C546" s="42"/>
      <c r="D546" s="42"/>
      <c r="E546" s="57">
        <v>62456</v>
      </c>
    </row>
    <row r="547" spans="1:5" x14ac:dyDescent="0.25">
      <c r="A547" s="31" t="s">
        <v>6230</v>
      </c>
      <c r="B547" s="43" t="s">
        <v>716</v>
      </c>
      <c r="C547" s="42"/>
      <c r="D547" s="42"/>
      <c r="E547" s="57">
        <v>21771</v>
      </c>
    </row>
    <row r="548" spans="1:5" x14ac:dyDescent="0.25">
      <c r="A548" s="31" t="s">
        <v>6231</v>
      </c>
      <c r="B548" s="43" t="s">
        <v>718</v>
      </c>
      <c r="C548" s="42"/>
      <c r="D548" s="42"/>
      <c r="E548" s="57">
        <v>76183</v>
      </c>
    </row>
    <row r="549" spans="1:5" x14ac:dyDescent="0.25">
      <c r="A549" s="31" t="s">
        <v>6232</v>
      </c>
      <c r="B549" s="43" t="s">
        <v>710</v>
      </c>
      <c r="C549" s="42"/>
      <c r="D549" s="42"/>
      <c r="E549" s="57">
        <v>1000</v>
      </c>
    </row>
    <row r="550" spans="1:5" x14ac:dyDescent="0.25">
      <c r="A550" s="31" t="s">
        <v>6233</v>
      </c>
      <c r="B550" s="43" t="s">
        <v>711</v>
      </c>
      <c r="C550" s="42"/>
      <c r="D550" s="42"/>
      <c r="E550" s="57">
        <v>2808</v>
      </c>
    </row>
    <row r="551" spans="1:5" x14ac:dyDescent="0.25">
      <c r="A551" s="31" t="s">
        <v>6234</v>
      </c>
      <c r="B551" s="43" t="s">
        <v>6235</v>
      </c>
      <c r="C551" s="42"/>
      <c r="D551" s="42"/>
      <c r="E551" s="57">
        <v>12241</v>
      </c>
    </row>
    <row r="552" spans="1:5" x14ac:dyDescent="0.25">
      <c r="A552" s="31" t="s">
        <v>6236</v>
      </c>
      <c r="B552" s="43" t="s">
        <v>721</v>
      </c>
      <c r="C552" s="42"/>
      <c r="D552" s="42"/>
      <c r="E552" s="57">
        <v>38674</v>
      </c>
    </row>
    <row r="553" spans="1:5" x14ac:dyDescent="0.25">
      <c r="A553" s="31" t="s">
        <v>6237</v>
      </c>
      <c r="B553" s="43" t="s">
        <v>731</v>
      </c>
      <c r="C553" s="42"/>
      <c r="D553" s="42"/>
      <c r="E553" s="57">
        <v>23883</v>
      </c>
    </row>
    <row r="554" spans="1:5" x14ac:dyDescent="0.25">
      <c r="A554" s="31" t="s">
        <v>6238</v>
      </c>
      <c r="B554" s="43" t="s">
        <v>706</v>
      </c>
      <c r="C554" s="42"/>
      <c r="D554" s="42"/>
      <c r="E554" s="57">
        <v>1000</v>
      </c>
    </row>
    <row r="555" spans="1:5" x14ac:dyDescent="0.25">
      <c r="A555" s="31" t="s">
        <v>6239</v>
      </c>
      <c r="B555" s="43" t="s">
        <v>707</v>
      </c>
      <c r="C555" s="42"/>
      <c r="D555" s="42"/>
      <c r="E555" s="57">
        <v>14228</v>
      </c>
    </row>
    <row r="556" spans="1:5" x14ac:dyDescent="0.25">
      <c r="A556" s="31" t="s">
        <v>6240</v>
      </c>
      <c r="B556" s="43" t="s">
        <v>6241</v>
      </c>
      <c r="C556" s="42"/>
      <c r="D556" s="42"/>
      <c r="E556" s="57">
        <v>17881</v>
      </c>
    </row>
    <row r="557" spans="1:5" x14ac:dyDescent="0.25">
      <c r="A557" s="31" t="s">
        <v>6242</v>
      </c>
      <c r="B557" s="43" t="s">
        <v>708</v>
      </c>
      <c r="C557" s="42"/>
      <c r="D557" s="42"/>
      <c r="E557" s="57">
        <v>62496</v>
      </c>
    </row>
    <row r="558" spans="1:5" x14ac:dyDescent="0.25">
      <c r="A558" s="31" t="s">
        <v>6243</v>
      </c>
      <c r="B558" s="43" t="s">
        <v>709</v>
      </c>
      <c r="C558" s="42"/>
      <c r="D558" s="42"/>
      <c r="E558" s="57">
        <v>36077</v>
      </c>
    </row>
    <row r="559" spans="1:5" x14ac:dyDescent="0.25">
      <c r="A559" s="31" t="s">
        <v>6244</v>
      </c>
      <c r="B559" s="43" t="s">
        <v>6245</v>
      </c>
      <c r="C559" s="42"/>
      <c r="D559" s="42"/>
      <c r="E559" s="57">
        <v>17408</v>
      </c>
    </row>
    <row r="560" spans="1:5" x14ac:dyDescent="0.25">
      <c r="A560" s="32" t="s">
        <v>5778</v>
      </c>
      <c r="B560" s="44" t="s">
        <v>5720</v>
      </c>
      <c r="C560" s="45"/>
      <c r="D560" s="45"/>
      <c r="E560" s="58">
        <v>2503768</v>
      </c>
    </row>
    <row r="561" spans="1:5" x14ac:dyDescent="0.25">
      <c r="A561" s="32" t="s">
        <v>5779</v>
      </c>
      <c r="B561" s="44" t="s">
        <v>5720</v>
      </c>
      <c r="C561" s="45"/>
      <c r="D561" s="45"/>
      <c r="E561" s="58">
        <v>2503768</v>
      </c>
    </row>
    <row r="562" spans="1:5" x14ac:dyDescent="0.25">
      <c r="A562" s="33" t="s">
        <v>5720</v>
      </c>
      <c r="B562" s="46" t="s">
        <v>5720</v>
      </c>
      <c r="C562" s="40"/>
      <c r="D562" s="40"/>
      <c r="E562" s="59" t="s">
        <v>5720</v>
      </c>
    </row>
    <row r="563" spans="1:5" x14ac:dyDescent="0.25">
      <c r="A563" s="29" t="s">
        <v>6246</v>
      </c>
      <c r="B563" s="47" t="s">
        <v>6247</v>
      </c>
      <c r="C563" s="40"/>
      <c r="D563" s="40"/>
      <c r="E563" s="55" t="s">
        <v>5724</v>
      </c>
    </row>
    <row r="564" spans="1:5" ht="14.1" customHeight="1" x14ac:dyDescent="0.25">
      <c r="A564" s="48" t="s">
        <v>13618</v>
      </c>
      <c r="B564" s="42"/>
      <c r="C564" s="42"/>
      <c r="D564" s="42"/>
      <c r="E564" s="42"/>
    </row>
    <row r="565" spans="1:5" x14ac:dyDescent="0.25">
      <c r="A565" s="30" t="s">
        <v>5725</v>
      </c>
      <c r="B565" s="49" t="s">
        <v>5726</v>
      </c>
      <c r="C565" s="42"/>
      <c r="D565" s="42"/>
      <c r="E565" s="56" t="s">
        <v>5727</v>
      </c>
    </row>
    <row r="566" spans="1:5" x14ac:dyDescent="0.25">
      <c r="A566" s="31" t="s">
        <v>6248</v>
      </c>
      <c r="B566" s="43" t="s">
        <v>881</v>
      </c>
      <c r="C566" s="42"/>
      <c r="D566" s="42"/>
      <c r="E566" s="57">
        <v>16380</v>
      </c>
    </row>
    <row r="567" spans="1:5" x14ac:dyDescent="0.25">
      <c r="A567" s="31" t="s">
        <v>6249</v>
      </c>
      <c r="B567" s="43" t="s">
        <v>884</v>
      </c>
      <c r="C567" s="42"/>
      <c r="D567" s="42"/>
      <c r="E567" s="57">
        <v>41400</v>
      </c>
    </row>
    <row r="568" spans="1:5" x14ac:dyDescent="0.25">
      <c r="A568" s="31" t="s">
        <v>6250</v>
      </c>
      <c r="B568" s="43" t="s">
        <v>885</v>
      </c>
      <c r="C568" s="42"/>
      <c r="D568" s="42"/>
      <c r="E568" s="57">
        <v>99630</v>
      </c>
    </row>
    <row r="569" spans="1:5" x14ac:dyDescent="0.25">
      <c r="A569" s="31" t="s">
        <v>6251</v>
      </c>
      <c r="B569" s="43" t="s">
        <v>6252</v>
      </c>
      <c r="C569" s="42"/>
      <c r="D569" s="42"/>
      <c r="E569" s="57">
        <v>3287</v>
      </c>
    </row>
    <row r="570" spans="1:5" x14ac:dyDescent="0.25">
      <c r="A570" s="31" t="s">
        <v>13617</v>
      </c>
      <c r="B570" s="43" t="s">
        <v>13616</v>
      </c>
      <c r="C570" s="42"/>
      <c r="D570" s="42"/>
      <c r="E570" s="57">
        <v>5010</v>
      </c>
    </row>
    <row r="571" spans="1:5" x14ac:dyDescent="0.25">
      <c r="A571" s="31" t="s">
        <v>6253</v>
      </c>
      <c r="B571" s="43" t="s">
        <v>882</v>
      </c>
      <c r="C571" s="42"/>
      <c r="D571" s="42"/>
      <c r="E571" s="57">
        <v>1000</v>
      </c>
    </row>
    <row r="572" spans="1:5" x14ac:dyDescent="0.25">
      <c r="A572" s="31" t="s">
        <v>6254</v>
      </c>
      <c r="B572" s="43" t="s">
        <v>886</v>
      </c>
      <c r="C572" s="42"/>
      <c r="D572" s="42"/>
      <c r="E572" s="57">
        <v>589560</v>
      </c>
    </row>
    <row r="573" spans="1:5" x14ac:dyDescent="0.25">
      <c r="A573" s="31" t="s">
        <v>6255</v>
      </c>
      <c r="B573" s="43" t="s">
        <v>6256</v>
      </c>
      <c r="C573" s="42"/>
      <c r="D573" s="42"/>
      <c r="E573" s="57">
        <v>1000</v>
      </c>
    </row>
    <row r="574" spans="1:5" x14ac:dyDescent="0.25">
      <c r="A574" s="31" t="s">
        <v>6257</v>
      </c>
      <c r="B574" s="43" t="s">
        <v>889</v>
      </c>
      <c r="C574" s="42"/>
      <c r="D574" s="42"/>
      <c r="E574" s="57">
        <v>5450</v>
      </c>
    </row>
    <row r="575" spans="1:5" x14ac:dyDescent="0.25">
      <c r="A575" s="31" t="s">
        <v>6258</v>
      </c>
      <c r="B575" s="43" t="s">
        <v>887</v>
      </c>
      <c r="C575" s="42"/>
      <c r="D575" s="42"/>
      <c r="E575" s="57">
        <v>117370</v>
      </c>
    </row>
    <row r="576" spans="1:5" x14ac:dyDescent="0.25">
      <c r="A576" s="31" t="s">
        <v>6259</v>
      </c>
      <c r="B576" s="43" t="s">
        <v>890</v>
      </c>
      <c r="C576" s="42"/>
      <c r="D576" s="42"/>
      <c r="E576" s="57">
        <v>46900</v>
      </c>
    </row>
    <row r="577" spans="1:5" x14ac:dyDescent="0.25">
      <c r="A577" s="31" t="s">
        <v>6260</v>
      </c>
      <c r="B577" s="43" t="s">
        <v>883</v>
      </c>
      <c r="C577" s="42"/>
      <c r="D577" s="42"/>
      <c r="E577" s="57">
        <v>161040</v>
      </c>
    </row>
    <row r="578" spans="1:5" x14ac:dyDescent="0.25">
      <c r="A578" s="31" t="s">
        <v>6261</v>
      </c>
      <c r="B578" s="43" t="s">
        <v>888</v>
      </c>
      <c r="C578" s="42"/>
      <c r="D578" s="42"/>
      <c r="E578" s="57">
        <v>352100</v>
      </c>
    </row>
    <row r="579" spans="1:5" x14ac:dyDescent="0.25">
      <c r="A579" s="32" t="s">
        <v>5778</v>
      </c>
      <c r="B579" s="44" t="s">
        <v>5720</v>
      </c>
      <c r="C579" s="45"/>
      <c r="D579" s="45"/>
      <c r="E579" s="58">
        <v>1440127</v>
      </c>
    </row>
    <row r="580" spans="1:5" x14ac:dyDescent="0.25">
      <c r="A580" s="32" t="s">
        <v>5779</v>
      </c>
      <c r="B580" s="44" t="s">
        <v>5720</v>
      </c>
      <c r="C580" s="45"/>
      <c r="D580" s="45"/>
      <c r="E580" s="58">
        <v>1440127</v>
      </c>
    </row>
    <row r="581" spans="1:5" x14ac:dyDescent="0.25">
      <c r="A581" s="33" t="s">
        <v>5720</v>
      </c>
      <c r="B581" s="46" t="s">
        <v>5720</v>
      </c>
      <c r="C581" s="40"/>
      <c r="D581" s="40"/>
      <c r="E581" s="59" t="s">
        <v>5720</v>
      </c>
    </row>
    <row r="582" spans="1:5" x14ac:dyDescent="0.25">
      <c r="A582" s="29" t="s">
        <v>6262</v>
      </c>
      <c r="B582" s="47" t="s">
        <v>6263</v>
      </c>
      <c r="C582" s="40"/>
      <c r="D582" s="40"/>
      <c r="E582" s="55" t="s">
        <v>5724</v>
      </c>
    </row>
    <row r="583" spans="1:5" ht="14.1" customHeight="1" x14ac:dyDescent="0.25">
      <c r="A583" s="48" t="s">
        <v>13615</v>
      </c>
      <c r="B583" s="42"/>
      <c r="C583" s="42"/>
      <c r="D583" s="42"/>
      <c r="E583" s="42"/>
    </row>
    <row r="584" spans="1:5" x14ac:dyDescent="0.25">
      <c r="A584" s="30" t="s">
        <v>5725</v>
      </c>
      <c r="B584" s="49" t="s">
        <v>5726</v>
      </c>
      <c r="C584" s="42"/>
      <c r="D584" s="42"/>
      <c r="E584" s="56" t="s">
        <v>5727</v>
      </c>
    </row>
    <row r="585" spans="1:5" x14ac:dyDescent="0.25">
      <c r="A585" s="31" t="s">
        <v>6264</v>
      </c>
      <c r="B585" s="43" t="s">
        <v>1012</v>
      </c>
      <c r="C585" s="42"/>
      <c r="D585" s="42"/>
      <c r="E585" s="57">
        <v>70320</v>
      </c>
    </row>
    <row r="586" spans="1:5" x14ac:dyDescent="0.25">
      <c r="A586" s="31" t="s">
        <v>6265</v>
      </c>
      <c r="B586" s="43" t="s">
        <v>6266</v>
      </c>
      <c r="C586" s="42"/>
      <c r="D586" s="42"/>
      <c r="E586" s="57">
        <v>20000</v>
      </c>
    </row>
    <row r="587" spans="1:5" x14ac:dyDescent="0.25">
      <c r="A587" s="31" t="s">
        <v>6267</v>
      </c>
      <c r="B587" s="43" t="s">
        <v>1013</v>
      </c>
      <c r="C587" s="42"/>
      <c r="D587" s="42"/>
      <c r="E587" s="57">
        <v>4025</v>
      </c>
    </row>
    <row r="588" spans="1:5" x14ac:dyDescent="0.25">
      <c r="A588" s="31" t="s">
        <v>6268</v>
      </c>
      <c r="B588" s="43" t="s">
        <v>6269</v>
      </c>
      <c r="C588" s="42"/>
      <c r="D588" s="42"/>
      <c r="E588" s="57">
        <v>20000</v>
      </c>
    </row>
    <row r="589" spans="1:5" x14ac:dyDescent="0.25">
      <c r="A589" s="31" t="s">
        <v>6270</v>
      </c>
      <c r="B589" s="43" t="s">
        <v>1014</v>
      </c>
      <c r="C589" s="42"/>
      <c r="D589" s="42"/>
      <c r="E589" s="57">
        <v>42496</v>
      </c>
    </row>
    <row r="590" spans="1:5" x14ac:dyDescent="0.25">
      <c r="A590" s="31" t="s">
        <v>6271</v>
      </c>
      <c r="B590" s="43" t="s">
        <v>6272</v>
      </c>
      <c r="C590" s="42"/>
      <c r="D590" s="42"/>
      <c r="E590" s="57">
        <v>212827</v>
      </c>
    </row>
    <row r="591" spans="1:5" x14ac:dyDescent="0.25">
      <c r="A591" s="31" t="s">
        <v>6273</v>
      </c>
      <c r="B591" s="43" t="s">
        <v>1011</v>
      </c>
      <c r="C591" s="42"/>
      <c r="D591" s="42"/>
      <c r="E591" s="57">
        <v>26650</v>
      </c>
    </row>
    <row r="592" spans="1:5" x14ac:dyDescent="0.25">
      <c r="A592" s="31" t="s">
        <v>6274</v>
      </c>
      <c r="B592" s="43" t="s">
        <v>1029</v>
      </c>
      <c r="C592" s="42"/>
      <c r="D592" s="42"/>
      <c r="E592" s="57">
        <v>75152</v>
      </c>
    </row>
    <row r="593" spans="1:5" x14ac:dyDescent="0.25">
      <c r="A593" s="31" t="s">
        <v>6275</v>
      </c>
      <c r="B593" s="43" t="s">
        <v>1019</v>
      </c>
      <c r="C593" s="42"/>
      <c r="D593" s="42"/>
      <c r="E593" s="57">
        <v>27178</v>
      </c>
    </row>
    <row r="594" spans="1:5" x14ac:dyDescent="0.25">
      <c r="A594" s="31" t="s">
        <v>6276</v>
      </c>
      <c r="B594" s="43" t="s">
        <v>1033</v>
      </c>
      <c r="C594" s="42"/>
      <c r="D594" s="42"/>
      <c r="E594" s="57">
        <v>14940</v>
      </c>
    </row>
    <row r="595" spans="1:5" x14ac:dyDescent="0.25">
      <c r="A595" s="31" t="s">
        <v>6277</v>
      </c>
      <c r="B595" s="43" t="s">
        <v>1026</v>
      </c>
      <c r="C595" s="42"/>
      <c r="D595" s="42"/>
      <c r="E595" s="57">
        <v>102509</v>
      </c>
    </row>
    <row r="596" spans="1:5" x14ac:dyDescent="0.25">
      <c r="A596" s="31" t="s">
        <v>6278</v>
      </c>
      <c r="B596" s="43" t="s">
        <v>1018</v>
      </c>
      <c r="C596" s="42"/>
      <c r="D596" s="42"/>
      <c r="E596" s="57">
        <v>159320</v>
      </c>
    </row>
    <row r="597" spans="1:5" x14ac:dyDescent="0.25">
      <c r="A597" s="31" t="s">
        <v>6279</v>
      </c>
      <c r="B597" s="43" t="s">
        <v>6280</v>
      </c>
      <c r="C597" s="42"/>
      <c r="D597" s="42"/>
      <c r="E597" s="57">
        <v>3968</v>
      </c>
    </row>
    <row r="598" spans="1:5" x14ac:dyDescent="0.25">
      <c r="A598" s="31" t="s">
        <v>6281</v>
      </c>
      <c r="B598" s="43" t="s">
        <v>6282</v>
      </c>
      <c r="C598" s="42"/>
      <c r="D598" s="42"/>
      <c r="E598" s="57">
        <v>64301</v>
      </c>
    </row>
    <row r="599" spans="1:5" x14ac:dyDescent="0.25">
      <c r="A599" s="31" t="s">
        <v>6283</v>
      </c>
      <c r="B599" s="43" t="s">
        <v>1028</v>
      </c>
      <c r="C599" s="42"/>
      <c r="D599" s="42"/>
      <c r="E599" s="57">
        <v>43136</v>
      </c>
    </row>
    <row r="600" spans="1:5" x14ac:dyDescent="0.25">
      <c r="A600" s="31" t="s">
        <v>6284</v>
      </c>
      <c r="B600" s="43" t="s">
        <v>1027</v>
      </c>
      <c r="C600" s="42"/>
      <c r="D600" s="42"/>
      <c r="E600" s="57">
        <v>107078</v>
      </c>
    </row>
    <row r="601" spans="1:5" x14ac:dyDescent="0.25">
      <c r="A601" s="31" t="s">
        <v>6285</v>
      </c>
      <c r="B601" s="43" t="s">
        <v>1017</v>
      </c>
      <c r="C601" s="42"/>
      <c r="D601" s="42"/>
      <c r="E601" s="57">
        <v>69156</v>
      </c>
    </row>
    <row r="602" spans="1:5" x14ac:dyDescent="0.25">
      <c r="A602" s="31" t="s">
        <v>13614</v>
      </c>
      <c r="B602" s="43" t="s">
        <v>13613</v>
      </c>
      <c r="C602" s="42"/>
      <c r="D602" s="42"/>
      <c r="E602" s="57">
        <v>2650</v>
      </c>
    </row>
    <row r="603" spans="1:5" x14ac:dyDescent="0.25">
      <c r="A603" s="31" t="s">
        <v>6286</v>
      </c>
      <c r="B603" s="43" t="s">
        <v>1020</v>
      </c>
      <c r="C603" s="42"/>
      <c r="D603" s="42"/>
      <c r="E603" s="57">
        <v>175862</v>
      </c>
    </row>
    <row r="604" spans="1:5" x14ac:dyDescent="0.25">
      <c r="A604" s="31" t="s">
        <v>6287</v>
      </c>
      <c r="B604" s="43" t="s">
        <v>6288</v>
      </c>
      <c r="C604" s="42"/>
      <c r="D604" s="42"/>
      <c r="E604" s="57">
        <v>20000</v>
      </c>
    </row>
    <row r="605" spans="1:5" x14ac:dyDescent="0.25">
      <c r="A605" s="31" t="s">
        <v>6289</v>
      </c>
      <c r="B605" s="43" t="s">
        <v>1016</v>
      </c>
      <c r="C605" s="42"/>
      <c r="D605" s="42"/>
      <c r="E605" s="57">
        <v>71505</v>
      </c>
    </row>
    <row r="606" spans="1:5" x14ac:dyDescent="0.25">
      <c r="A606" s="31" t="s">
        <v>6290</v>
      </c>
      <c r="B606" s="43" t="s">
        <v>6291</v>
      </c>
      <c r="C606" s="42"/>
      <c r="D606" s="42"/>
      <c r="E606" s="57">
        <v>20000</v>
      </c>
    </row>
    <row r="607" spans="1:5" x14ac:dyDescent="0.25">
      <c r="A607" s="31" t="s">
        <v>6292</v>
      </c>
      <c r="B607" s="43" t="s">
        <v>1023</v>
      </c>
      <c r="C607" s="42"/>
      <c r="D607" s="42"/>
      <c r="E607" s="57">
        <v>2842</v>
      </c>
    </row>
    <row r="608" spans="1:5" x14ac:dyDescent="0.25">
      <c r="A608" s="31" t="s">
        <v>6293</v>
      </c>
      <c r="B608" s="43" t="s">
        <v>1030</v>
      </c>
      <c r="C608" s="42"/>
      <c r="D608" s="42"/>
      <c r="E608" s="57">
        <v>32202</v>
      </c>
    </row>
    <row r="609" spans="1:5" x14ac:dyDescent="0.25">
      <c r="A609" s="31" t="s">
        <v>6294</v>
      </c>
      <c r="B609" s="43" t="s">
        <v>6295</v>
      </c>
      <c r="C609" s="42"/>
      <c r="D609" s="42"/>
      <c r="E609" s="57">
        <v>186331</v>
      </c>
    </row>
    <row r="610" spans="1:5" x14ac:dyDescent="0.25">
      <c r="A610" s="31" t="s">
        <v>6296</v>
      </c>
      <c r="B610" s="43" t="s">
        <v>1032</v>
      </c>
      <c r="C610" s="42"/>
      <c r="D610" s="42"/>
      <c r="E610" s="57">
        <v>28465</v>
      </c>
    </row>
    <row r="611" spans="1:5" x14ac:dyDescent="0.25">
      <c r="A611" s="31" t="s">
        <v>6297</v>
      </c>
      <c r="B611" s="43" t="s">
        <v>6298</v>
      </c>
      <c r="C611" s="42"/>
      <c r="D611" s="42"/>
      <c r="E611" s="57">
        <v>22573</v>
      </c>
    </row>
    <row r="612" spans="1:5" x14ac:dyDescent="0.25">
      <c r="A612" s="31" t="s">
        <v>6299</v>
      </c>
      <c r="B612" s="43" t="s">
        <v>1021</v>
      </c>
      <c r="C612" s="42"/>
      <c r="D612" s="42"/>
      <c r="E612" s="57">
        <v>65268</v>
      </c>
    </row>
    <row r="613" spans="1:5" x14ac:dyDescent="0.25">
      <c r="A613" s="31" t="s">
        <v>6300</v>
      </c>
      <c r="B613" s="43" t="s">
        <v>1031</v>
      </c>
      <c r="C613" s="42"/>
      <c r="D613" s="42"/>
      <c r="E613" s="57">
        <v>7242</v>
      </c>
    </row>
    <row r="614" spans="1:5" x14ac:dyDescent="0.25">
      <c r="A614" s="31" t="s">
        <v>6301</v>
      </c>
      <c r="B614" s="43" t="s">
        <v>1022</v>
      </c>
      <c r="C614" s="42"/>
      <c r="D614" s="42"/>
      <c r="E614" s="57">
        <v>113702</v>
      </c>
    </row>
    <row r="615" spans="1:5" x14ac:dyDescent="0.25">
      <c r="A615" s="31" t="s">
        <v>6302</v>
      </c>
      <c r="B615" s="43" t="s">
        <v>6303</v>
      </c>
      <c r="C615" s="42"/>
      <c r="D615" s="42"/>
      <c r="E615" s="57">
        <v>29845</v>
      </c>
    </row>
    <row r="616" spans="1:5" x14ac:dyDescent="0.25">
      <c r="A616" s="31" t="s">
        <v>6305</v>
      </c>
      <c r="B616" s="43" t="s">
        <v>1024</v>
      </c>
      <c r="C616" s="42"/>
      <c r="D616" s="42"/>
      <c r="E616" s="57">
        <v>128235</v>
      </c>
    </row>
    <row r="617" spans="1:5" x14ac:dyDescent="0.25">
      <c r="A617" s="31" t="s">
        <v>6306</v>
      </c>
      <c r="B617" s="43" t="s">
        <v>1009</v>
      </c>
      <c r="C617" s="42"/>
      <c r="D617" s="42"/>
      <c r="E617" s="57">
        <v>237371</v>
      </c>
    </row>
    <row r="618" spans="1:5" x14ac:dyDescent="0.25">
      <c r="A618" s="31" t="s">
        <v>6307</v>
      </c>
      <c r="B618" s="43" t="s">
        <v>1010</v>
      </c>
      <c r="C618" s="42"/>
      <c r="D618" s="42"/>
      <c r="E618" s="57">
        <v>104363</v>
      </c>
    </row>
    <row r="619" spans="1:5" x14ac:dyDescent="0.25">
      <c r="A619" s="31" t="s">
        <v>6304</v>
      </c>
      <c r="B619" s="43" t="s">
        <v>13612</v>
      </c>
      <c r="C619" s="42"/>
      <c r="D619" s="42"/>
      <c r="E619" s="57">
        <v>268772</v>
      </c>
    </row>
    <row r="620" spans="1:5" x14ac:dyDescent="0.25">
      <c r="A620" s="31" t="s">
        <v>6308</v>
      </c>
      <c r="B620" s="43" t="s">
        <v>1015</v>
      </c>
      <c r="C620" s="42"/>
      <c r="D620" s="42"/>
      <c r="E620" s="57">
        <v>219215</v>
      </c>
    </row>
    <row r="621" spans="1:5" x14ac:dyDescent="0.25">
      <c r="A621" s="31" t="s">
        <v>6309</v>
      </c>
      <c r="B621" s="43" t="s">
        <v>1025</v>
      </c>
      <c r="C621" s="42"/>
      <c r="D621" s="42"/>
      <c r="E621" s="57">
        <v>26641</v>
      </c>
    </row>
    <row r="622" spans="1:5" s="38" customFormat="1" x14ac:dyDescent="0.25">
      <c r="A622" s="37" t="s">
        <v>6310</v>
      </c>
      <c r="B622" s="43" t="s">
        <v>1034</v>
      </c>
      <c r="C622" s="42"/>
      <c r="D622" s="42"/>
      <c r="E622" s="57">
        <v>2746</v>
      </c>
    </row>
    <row r="623" spans="1:5" x14ac:dyDescent="0.25">
      <c r="A623" s="31" t="s">
        <v>14944</v>
      </c>
      <c r="B623" s="43" t="s">
        <v>14945</v>
      </c>
      <c r="C623" s="42"/>
      <c r="D623" s="42"/>
      <c r="E623" s="57">
        <v>20300</v>
      </c>
    </row>
    <row r="624" spans="1:5" x14ac:dyDescent="0.25">
      <c r="A624" s="32" t="s">
        <v>5778</v>
      </c>
      <c r="B624" s="44" t="s">
        <v>5720</v>
      </c>
      <c r="C624" s="45"/>
      <c r="D624" s="45"/>
      <c r="E624" s="58">
        <f>SUM(E585:E623)</f>
        <v>2849186</v>
      </c>
    </row>
    <row r="625" spans="1:5" x14ac:dyDescent="0.25">
      <c r="A625" s="32" t="s">
        <v>5779</v>
      </c>
      <c r="B625" s="44" t="s">
        <v>5720</v>
      </c>
      <c r="C625" s="45"/>
      <c r="D625" s="45"/>
      <c r="E625" s="58">
        <v>2849186</v>
      </c>
    </row>
    <row r="626" spans="1:5" x14ac:dyDescent="0.25">
      <c r="A626" s="33" t="s">
        <v>5720</v>
      </c>
      <c r="B626" s="46" t="s">
        <v>5720</v>
      </c>
      <c r="C626" s="40"/>
      <c r="D626" s="40"/>
      <c r="E626" s="59" t="s">
        <v>5720</v>
      </c>
    </row>
    <row r="627" spans="1:5" x14ac:dyDescent="0.25">
      <c r="A627" s="29" t="s">
        <v>6311</v>
      </c>
      <c r="B627" s="47" t="s">
        <v>6312</v>
      </c>
      <c r="C627" s="40"/>
      <c r="D627" s="40"/>
      <c r="E627" s="55" t="s">
        <v>5724</v>
      </c>
    </row>
    <row r="628" spans="1:5" ht="14.1" customHeight="1" x14ac:dyDescent="0.25">
      <c r="A628" s="48" t="s">
        <v>13611</v>
      </c>
      <c r="B628" s="42"/>
      <c r="C628" s="42"/>
      <c r="D628" s="42"/>
      <c r="E628" s="42"/>
    </row>
    <row r="629" spans="1:5" x14ac:dyDescent="0.25">
      <c r="A629" s="30" t="s">
        <v>5725</v>
      </c>
      <c r="B629" s="49" t="s">
        <v>5726</v>
      </c>
      <c r="C629" s="42"/>
      <c r="D629" s="42"/>
      <c r="E629" s="56" t="s">
        <v>5727</v>
      </c>
    </row>
    <row r="630" spans="1:5" x14ac:dyDescent="0.25">
      <c r="A630" s="31" t="s">
        <v>6313</v>
      </c>
      <c r="B630" s="43" t="s">
        <v>687</v>
      </c>
      <c r="C630" s="42"/>
      <c r="D630" s="42"/>
      <c r="E630" s="57">
        <v>30307</v>
      </c>
    </row>
    <row r="631" spans="1:5" x14ac:dyDescent="0.25">
      <c r="A631" s="31" t="s">
        <v>6314</v>
      </c>
      <c r="B631" s="43" t="s">
        <v>681</v>
      </c>
      <c r="C631" s="42"/>
      <c r="D631" s="42"/>
      <c r="E631" s="57">
        <v>3848</v>
      </c>
    </row>
    <row r="632" spans="1:5" x14ac:dyDescent="0.25">
      <c r="A632" s="31" t="s">
        <v>6315</v>
      </c>
      <c r="B632" s="43" t="s">
        <v>683</v>
      </c>
      <c r="C632" s="42"/>
      <c r="D632" s="42"/>
      <c r="E632" s="57">
        <v>297293</v>
      </c>
    </row>
    <row r="633" spans="1:5" x14ac:dyDescent="0.25">
      <c r="A633" s="31" t="s">
        <v>6316</v>
      </c>
      <c r="B633" s="43" t="s">
        <v>697</v>
      </c>
      <c r="C633" s="42"/>
      <c r="D633" s="42"/>
      <c r="E633" s="57">
        <v>37522</v>
      </c>
    </row>
    <row r="634" spans="1:5" x14ac:dyDescent="0.25">
      <c r="A634" s="31" t="s">
        <v>6317</v>
      </c>
      <c r="B634" s="43" t="s">
        <v>688</v>
      </c>
      <c r="C634" s="42"/>
      <c r="D634" s="42"/>
      <c r="E634" s="57">
        <v>12989</v>
      </c>
    </row>
    <row r="635" spans="1:5" x14ac:dyDescent="0.25">
      <c r="A635" s="31" t="s">
        <v>13610</v>
      </c>
      <c r="B635" s="43" t="s">
        <v>13609</v>
      </c>
      <c r="C635" s="42"/>
      <c r="D635" s="42"/>
      <c r="E635" s="57">
        <v>10102</v>
      </c>
    </row>
    <row r="636" spans="1:5" x14ac:dyDescent="0.25">
      <c r="A636" s="31" t="s">
        <v>6318</v>
      </c>
      <c r="B636" s="43" t="s">
        <v>684</v>
      </c>
      <c r="C636" s="42"/>
      <c r="D636" s="42"/>
      <c r="E636" s="57">
        <v>12989</v>
      </c>
    </row>
    <row r="637" spans="1:5" x14ac:dyDescent="0.25">
      <c r="A637" s="31" t="s">
        <v>6319</v>
      </c>
      <c r="B637" s="43" t="s">
        <v>685</v>
      </c>
      <c r="C637" s="42"/>
      <c r="D637" s="42"/>
      <c r="E637" s="57">
        <v>162116</v>
      </c>
    </row>
    <row r="638" spans="1:5" x14ac:dyDescent="0.25">
      <c r="A638" s="31" t="s">
        <v>6320</v>
      </c>
      <c r="B638" s="43" t="s">
        <v>682</v>
      </c>
      <c r="C638" s="42"/>
      <c r="D638" s="42"/>
      <c r="E638" s="57">
        <v>1000</v>
      </c>
    </row>
    <row r="639" spans="1:5" x14ac:dyDescent="0.25">
      <c r="A639" s="31" t="s">
        <v>6321</v>
      </c>
      <c r="B639" s="43" t="s">
        <v>689</v>
      </c>
      <c r="C639" s="42"/>
      <c r="D639" s="42"/>
      <c r="E639" s="57">
        <v>105832</v>
      </c>
    </row>
    <row r="640" spans="1:5" x14ac:dyDescent="0.25">
      <c r="A640" s="31" t="s">
        <v>6322</v>
      </c>
      <c r="B640" s="43" t="s">
        <v>698</v>
      </c>
      <c r="C640" s="42"/>
      <c r="D640" s="42"/>
      <c r="E640" s="57">
        <v>43295</v>
      </c>
    </row>
    <row r="641" spans="1:5" x14ac:dyDescent="0.25">
      <c r="A641" s="31" t="s">
        <v>6323</v>
      </c>
      <c r="B641" s="43" t="s">
        <v>680</v>
      </c>
      <c r="C641" s="42"/>
      <c r="D641" s="42"/>
      <c r="E641" s="57">
        <v>41852</v>
      </c>
    </row>
    <row r="642" spans="1:5" x14ac:dyDescent="0.25">
      <c r="A642" s="31" t="s">
        <v>6324</v>
      </c>
      <c r="B642" s="43" t="s">
        <v>702</v>
      </c>
      <c r="C642" s="42"/>
      <c r="D642" s="42"/>
      <c r="E642" s="57">
        <v>9621</v>
      </c>
    </row>
    <row r="643" spans="1:5" x14ac:dyDescent="0.25">
      <c r="A643" s="31" t="s">
        <v>6325</v>
      </c>
      <c r="B643" s="43" t="s">
        <v>686</v>
      </c>
      <c r="C643" s="42"/>
      <c r="D643" s="42"/>
      <c r="E643" s="57">
        <v>20685</v>
      </c>
    </row>
    <row r="644" spans="1:5" x14ac:dyDescent="0.25">
      <c r="A644" s="31" t="s">
        <v>6326</v>
      </c>
      <c r="B644" s="43" t="s">
        <v>695</v>
      </c>
      <c r="C644" s="42"/>
      <c r="D644" s="42"/>
      <c r="E644" s="57">
        <v>25977</v>
      </c>
    </row>
    <row r="645" spans="1:5" x14ac:dyDescent="0.25">
      <c r="A645" s="31" t="s">
        <v>6327</v>
      </c>
      <c r="B645" s="43" t="s">
        <v>691</v>
      </c>
      <c r="C645" s="42"/>
      <c r="D645" s="42"/>
      <c r="E645" s="57">
        <v>51954</v>
      </c>
    </row>
    <row r="646" spans="1:5" x14ac:dyDescent="0.25">
      <c r="A646" s="31" t="s">
        <v>6328</v>
      </c>
      <c r="B646" s="43" t="s">
        <v>699</v>
      </c>
      <c r="C646" s="42"/>
      <c r="D646" s="42"/>
      <c r="E646" s="57">
        <v>11545</v>
      </c>
    </row>
    <row r="647" spans="1:5" x14ac:dyDescent="0.25">
      <c r="A647" s="31" t="s">
        <v>6329</v>
      </c>
      <c r="B647" s="43" t="s">
        <v>690</v>
      </c>
      <c r="C647" s="42"/>
      <c r="D647" s="42"/>
      <c r="E647" s="57">
        <v>61094</v>
      </c>
    </row>
    <row r="648" spans="1:5" x14ac:dyDescent="0.25">
      <c r="A648" s="31" t="s">
        <v>6330</v>
      </c>
      <c r="B648" s="43" t="s">
        <v>6331</v>
      </c>
      <c r="C648" s="42"/>
      <c r="D648" s="42"/>
      <c r="E648" s="57">
        <v>12989</v>
      </c>
    </row>
    <row r="649" spans="1:5" x14ac:dyDescent="0.25">
      <c r="A649" s="31" t="s">
        <v>6332</v>
      </c>
      <c r="B649" s="43" t="s">
        <v>700</v>
      </c>
      <c r="C649" s="42"/>
      <c r="D649" s="42"/>
      <c r="E649" s="57">
        <v>5292</v>
      </c>
    </row>
    <row r="650" spans="1:5" x14ac:dyDescent="0.25">
      <c r="A650" s="31" t="s">
        <v>6333</v>
      </c>
      <c r="B650" s="43" t="s">
        <v>693</v>
      </c>
      <c r="C650" s="42"/>
      <c r="D650" s="42"/>
      <c r="E650" s="57">
        <v>215032</v>
      </c>
    </row>
    <row r="651" spans="1:5" x14ac:dyDescent="0.25">
      <c r="A651" s="31" t="s">
        <v>6334</v>
      </c>
      <c r="B651" s="43" t="s">
        <v>692</v>
      </c>
      <c r="C651" s="42"/>
      <c r="D651" s="42"/>
      <c r="E651" s="57">
        <v>57727</v>
      </c>
    </row>
    <row r="652" spans="1:5" x14ac:dyDescent="0.25">
      <c r="A652" s="31" t="s">
        <v>6335</v>
      </c>
      <c r="B652" s="43" t="s">
        <v>6336</v>
      </c>
      <c r="C652" s="42"/>
      <c r="D652" s="42"/>
      <c r="E652" s="57">
        <v>18761</v>
      </c>
    </row>
    <row r="653" spans="1:5" x14ac:dyDescent="0.25">
      <c r="A653" s="31" t="s">
        <v>6337</v>
      </c>
      <c r="B653" s="43" t="s">
        <v>701</v>
      </c>
      <c r="C653" s="42"/>
      <c r="D653" s="42"/>
      <c r="E653" s="57">
        <v>41371</v>
      </c>
    </row>
    <row r="654" spans="1:5" x14ac:dyDescent="0.25">
      <c r="A654" s="31" t="s">
        <v>6338</v>
      </c>
      <c r="B654" s="43" t="s">
        <v>694</v>
      </c>
      <c r="C654" s="42"/>
      <c r="D654" s="42"/>
      <c r="E654" s="57">
        <v>1443</v>
      </c>
    </row>
    <row r="655" spans="1:5" x14ac:dyDescent="0.25">
      <c r="A655" s="31" t="s">
        <v>6339</v>
      </c>
      <c r="B655" s="43" t="s">
        <v>696</v>
      </c>
      <c r="C655" s="42"/>
      <c r="D655" s="42"/>
      <c r="E655" s="57">
        <v>58689</v>
      </c>
    </row>
    <row r="656" spans="1:5" x14ac:dyDescent="0.25">
      <c r="A656" s="31" t="s">
        <v>6340</v>
      </c>
      <c r="B656" s="43" t="s">
        <v>6341</v>
      </c>
      <c r="C656" s="42"/>
      <c r="D656" s="42"/>
      <c r="E656" s="57">
        <v>3367</v>
      </c>
    </row>
    <row r="657" spans="1:5" x14ac:dyDescent="0.25">
      <c r="A657" s="32" t="s">
        <v>5778</v>
      </c>
      <c r="B657" s="44" t="s">
        <v>5720</v>
      </c>
      <c r="C657" s="45"/>
      <c r="D657" s="45"/>
      <c r="E657" s="58">
        <v>1354692</v>
      </c>
    </row>
    <row r="658" spans="1:5" x14ac:dyDescent="0.25">
      <c r="A658" s="32" t="s">
        <v>5779</v>
      </c>
      <c r="B658" s="44" t="s">
        <v>5720</v>
      </c>
      <c r="C658" s="45"/>
      <c r="D658" s="45"/>
      <c r="E658" s="58">
        <v>1354692</v>
      </c>
    </row>
    <row r="659" spans="1:5" x14ac:dyDescent="0.25">
      <c r="A659" s="33" t="s">
        <v>5720</v>
      </c>
      <c r="B659" s="46" t="s">
        <v>5720</v>
      </c>
      <c r="C659" s="40"/>
      <c r="D659" s="40"/>
      <c r="E659" s="59" t="s">
        <v>5720</v>
      </c>
    </row>
    <row r="660" spans="1:5" x14ac:dyDescent="0.25">
      <c r="A660" s="29" t="s">
        <v>6342</v>
      </c>
      <c r="B660" s="47" t="s">
        <v>6343</v>
      </c>
      <c r="C660" s="40"/>
      <c r="D660" s="40"/>
      <c r="E660" s="55" t="s">
        <v>5724</v>
      </c>
    </row>
    <row r="661" spans="1:5" ht="14.1" customHeight="1" x14ac:dyDescent="0.25">
      <c r="A661" s="48" t="s">
        <v>13608</v>
      </c>
      <c r="B661" s="42"/>
      <c r="C661" s="42"/>
      <c r="D661" s="42"/>
      <c r="E661" s="42"/>
    </row>
    <row r="662" spans="1:5" x14ac:dyDescent="0.25">
      <c r="A662" s="30" t="s">
        <v>5725</v>
      </c>
      <c r="B662" s="49" t="s">
        <v>5726</v>
      </c>
      <c r="C662" s="42"/>
      <c r="D662" s="42"/>
      <c r="E662" s="56" t="s">
        <v>5727</v>
      </c>
    </row>
    <row r="663" spans="1:5" x14ac:dyDescent="0.25">
      <c r="A663" s="31" t="s">
        <v>6344</v>
      </c>
      <c r="B663" s="43" t="s">
        <v>740</v>
      </c>
      <c r="C663" s="42"/>
      <c r="D663" s="42"/>
      <c r="E663" s="57">
        <v>67699</v>
      </c>
    </row>
    <row r="664" spans="1:5" x14ac:dyDescent="0.25">
      <c r="A664" s="31" t="s">
        <v>6345</v>
      </c>
      <c r="B664" s="43" t="s">
        <v>734</v>
      </c>
      <c r="C664" s="42"/>
      <c r="D664" s="42"/>
      <c r="E664" s="57">
        <v>294588</v>
      </c>
    </row>
    <row r="665" spans="1:5" x14ac:dyDescent="0.25">
      <c r="A665" s="31" t="s">
        <v>6346</v>
      </c>
      <c r="B665" s="43" t="s">
        <v>743</v>
      </c>
      <c r="C665" s="42"/>
      <c r="D665" s="42"/>
      <c r="E665" s="57">
        <v>15000</v>
      </c>
    </row>
    <row r="666" spans="1:5" x14ac:dyDescent="0.25">
      <c r="A666" s="31" t="s">
        <v>6347</v>
      </c>
      <c r="B666" s="43" t="s">
        <v>6348</v>
      </c>
      <c r="C666" s="42"/>
      <c r="D666" s="42"/>
      <c r="E666" s="57">
        <v>10390</v>
      </c>
    </row>
    <row r="667" spans="1:5" x14ac:dyDescent="0.25">
      <c r="A667" s="31" t="s">
        <v>13607</v>
      </c>
      <c r="B667" s="43" t="s">
        <v>13606</v>
      </c>
      <c r="C667" s="42"/>
      <c r="D667" s="42"/>
      <c r="E667" s="57">
        <v>8081</v>
      </c>
    </row>
    <row r="668" spans="1:5" x14ac:dyDescent="0.25">
      <c r="A668" s="31" t="s">
        <v>6349</v>
      </c>
      <c r="B668" s="43" t="s">
        <v>747</v>
      </c>
      <c r="C668" s="42"/>
      <c r="D668" s="42"/>
      <c r="E668" s="57">
        <v>2309</v>
      </c>
    </row>
    <row r="669" spans="1:5" x14ac:dyDescent="0.25">
      <c r="A669" s="31" t="s">
        <v>6350</v>
      </c>
      <c r="B669" s="43" t="s">
        <v>735</v>
      </c>
      <c r="C669" s="42"/>
      <c r="D669" s="42"/>
      <c r="E669" s="57">
        <v>22678</v>
      </c>
    </row>
    <row r="670" spans="1:5" x14ac:dyDescent="0.25">
      <c r="A670" s="31" t="s">
        <v>6351</v>
      </c>
      <c r="B670" s="43" t="s">
        <v>6352</v>
      </c>
      <c r="C670" s="42"/>
      <c r="D670" s="42"/>
      <c r="E670" s="57">
        <v>17309</v>
      </c>
    </row>
    <row r="671" spans="1:5" x14ac:dyDescent="0.25">
      <c r="A671" s="31" t="s">
        <v>6353</v>
      </c>
      <c r="B671" s="43" t="s">
        <v>736</v>
      </c>
      <c r="C671" s="42"/>
      <c r="D671" s="42"/>
      <c r="E671" s="57">
        <v>457958</v>
      </c>
    </row>
    <row r="672" spans="1:5" x14ac:dyDescent="0.25">
      <c r="A672" s="31" t="s">
        <v>6354</v>
      </c>
      <c r="B672" s="43" t="s">
        <v>742</v>
      </c>
      <c r="C672" s="42"/>
      <c r="D672" s="42"/>
      <c r="E672" s="57">
        <v>15000</v>
      </c>
    </row>
    <row r="673" spans="1:5" x14ac:dyDescent="0.25">
      <c r="A673" s="31" t="s">
        <v>6355</v>
      </c>
      <c r="B673" s="43" t="s">
        <v>744</v>
      </c>
      <c r="C673" s="42"/>
      <c r="D673" s="42"/>
      <c r="E673" s="57">
        <v>270658</v>
      </c>
    </row>
    <row r="674" spans="1:5" x14ac:dyDescent="0.25">
      <c r="A674" s="31" t="s">
        <v>6356</v>
      </c>
      <c r="B674" s="43" t="s">
        <v>737</v>
      </c>
      <c r="C674" s="42"/>
      <c r="D674" s="42"/>
      <c r="E674" s="57">
        <v>57595</v>
      </c>
    </row>
    <row r="675" spans="1:5" x14ac:dyDescent="0.25">
      <c r="A675" s="31" t="s">
        <v>6357</v>
      </c>
      <c r="B675" s="43" t="s">
        <v>745</v>
      </c>
      <c r="C675" s="42"/>
      <c r="D675" s="42"/>
      <c r="E675" s="57">
        <v>15639</v>
      </c>
    </row>
    <row r="676" spans="1:5" x14ac:dyDescent="0.25">
      <c r="A676" s="31" t="s">
        <v>6358</v>
      </c>
      <c r="B676" s="43" t="s">
        <v>738</v>
      </c>
      <c r="C676" s="42"/>
      <c r="D676" s="42"/>
      <c r="E676" s="57">
        <v>36192</v>
      </c>
    </row>
    <row r="677" spans="1:5" x14ac:dyDescent="0.25">
      <c r="A677" s="31" t="s">
        <v>6359</v>
      </c>
      <c r="B677" s="43" t="s">
        <v>739</v>
      </c>
      <c r="C677" s="42"/>
      <c r="D677" s="42"/>
      <c r="E677" s="57">
        <v>99033</v>
      </c>
    </row>
    <row r="678" spans="1:5" x14ac:dyDescent="0.25">
      <c r="A678" s="31" t="s">
        <v>6360</v>
      </c>
      <c r="B678" s="43" t="s">
        <v>746</v>
      </c>
      <c r="C678" s="42"/>
      <c r="D678" s="42"/>
      <c r="E678" s="57">
        <v>26288</v>
      </c>
    </row>
    <row r="679" spans="1:5" x14ac:dyDescent="0.25">
      <c r="A679" s="32" t="s">
        <v>5778</v>
      </c>
      <c r="B679" s="44" t="s">
        <v>5720</v>
      </c>
      <c r="C679" s="45"/>
      <c r="D679" s="45"/>
      <c r="E679" s="58">
        <v>1416417</v>
      </c>
    </row>
    <row r="680" spans="1:5" x14ac:dyDescent="0.25">
      <c r="A680" s="32" t="s">
        <v>5779</v>
      </c>
      <c r="B680" s="44" t="s">
        <v>5720</v>
      </c>
      <c r="C680" s="45"/>
      <c r="D680" s="45"/>
      <c r="E680" s="58">
        <v>1416417</v>
      </c>
    </row>
    <row r="681" spans="1:5" x14ac:dyDescent="0.25">
      <c r="A681" s="33" t="s">
        <v>5720</v>
      </c>
      <c r="B681" s="46" t="s">
        <v>5720</v>
      </c>
      <c r="C681" s="40"/>
      <c r="D681" s="40"/>
      <c r="E681" s="59" t="s">
        <v>5720</v>
      </c>
    </row>
    <row r="682" spans="1:5" x14ac:dyDescent="0.25">
      <c r="A682" s="39" t="s">
        <v>6361</v>
      </c>
      <c r="B682" s="40"/>
      <c r="C682" s="40"/>
      <c r="D682" s="40"/>
      <c r="E682" s="59">
        <f>46667515+20300</f>
        <v>46687815</v>
      </c>
    </row>
    <row r="683" spans="1:5" x14ac:dyDescent="0.25">
      <c r="A683" s="34" t="s">
        <v>5720</v>
      </c>
      <c r="B683" s="41" t="s">
        <v>5720</v>
      </c>
      <c r="C683" s="42"/>
      <c r="D683" s="42"/>
      <c r="E683" s="36"/>
    </row>
  </sheetData>
  <mergeCells count="683">
    <mergeCell ref="B681:D681"/>
    <mergeCell ref="A682:D682"/>
    <mergeCell ref="B683:D683"/>
    <mergeCell ref="B676:D676"/>
    <mergeCell ref="B677:D677"/>
    <mergeCell ref="B678:D678"/>
    <mergeCell ref="B679:D679"/>
    <mergeCell ref="B680:D680"/>
    <mergeCell ref="B671:D671"/>
    <mergeCell ref="B672:D672"/>
    <mergeCell ref="B673:D673"/>
    <mergeCell ref="B674:D674"/>
    <mergeCell ref="B675:D675"/>
    <mergeCell ref="B666:D666"/>
    <mergeCell ref="B667:D667"/>
    <mergeCell ref="B668:D668"/>
    <mergeCell ref="B669:D669"/>
    <mergeCell ref="B670:D670"/>
    <mergeCell ref="A661:E661"/>
    <mergeCell ref="B662:D662"/>
    <mergeCell ref="B663:D663"/>
    <mergeCell ref="B664:D664"/>
    <mergeCell ref="B665:D665"/>
    <mergeCell ref="B656:D656"/>
    <mergeCell ref="B657:D657"/>
    <mergeCell ref="B658:D658"/>
    <mergeCell ref="B659:D659"/>
    <mergeCell ref="B660:D660"/>
    <mergeCell ref="B651:D651"/>
    <mergeCell ref="B652:D652"/>
    <mergeCell ref="B653:D653"/>
    <mergeCell ref="B654:D654"/>
    <mergeCell ref="B655:D655"/>
    <mergeCell ref="B646:D646"/>
    <mergeCell ref="B647:D647"/>
    <mergeCell ref="B648:D648"/>
    <mergeCell ref="B649:D649"/>
    <mergeCell ref="B650:D650"/>
    <mergeCell ref="B641:D641"/>
    <mergeCell ref="B642:D642"/>
    <mergeCell ref="B643:D643"/>
    <mergeCell ref="B644:D644"/>
    <mergeCell ref="B645:D645"/>
    <mergeCell ref="B636:D636"/>
    <mergeCell ref="B637:D637"/>
    <mergeCell ref="B638:D638"/>
    <mergeCell ref="B639:D639"/>
    <mergeCell ref="B640:D640"/>
    <mergeCell ref="B631:D631"/>
    <mergeCell ref="B632:D632"/>
    <mergeCell ref="B633:D633"/>
    <mergeCell ref="B634:D634"/>
    <mergeCell ref="B635:D635"/>
    <mergeCell ref="B626:D626"/>
    <mergeCell ref="B627:D627"/>
    <mergeCell ref="A628:E628"/>
    <mergeCell ref="B629:D629"/>
    <mergeCell ref="B630:D630"/>
    <mergeCell ref="B621:D621"/>
    <mergeCell ref="B623:D623"/>
    <mergeCell ref="B624:D624"/>
    <mergeCell ref="B625:D625"/>
    <mergeCell ref="B622:D622"/>
    <mergeCell ref="B616:D616"/>
    <mergeCell ref="B617:D617"/>
    <mergeCell ref="B618:D618"/>
    <mergeCell ref="B619:D619"/>
    <mergeCell ref="B620:D620"/>
    <mergeCell ref="B611:D611"/>
    <mergeCell ref="B612:D612"/>
    <mergeCell ref="B613:D613"/>
    <mergeCell ref="B614:D614"/>
    <mergeCell ref="B615:D615"/>
    <mergeCell ref="B606:D606"/>
    <mergeCell ref="B607:D607"/>
    <mergeCell ref="B608:D608"/>
    <mergeCell ref="B609:D609"/>
    <mergeCell ref="B610:D610"/>
    <mergeCell ref="B601:D601"/>
    <mergeCell ref="B602:D602"/>
    <mergeCell ref="B603:D603"/>
    <mergeCell ref="B604:D604"/>
    <mergeCell ref="B605:D605"/>
    <mergeCell ref="B596:D596"/>
    <mergeCell ref="B597:D597"/>
    <mergeCell ref="B598:D598"/>
    <mergeCell ref="B599:D599"/>
    <mergeCell ref="B600:D600"/>
    <mergeCell ref="B591:D591"/>
    <mergeCell ref="B592:D592"/>
    <mergeCell ref="B593:D593"/>
    <mergeCell ref="B594:D594"/>
    <mergeCell ref="B595:D595"/>
    <mergeCell ref="B586:D586"/>
    <mergeCell ref="B587:D587"/>
    <mergeCell ref="B588:D588"/>
    <mergeCell ref="B589:D589"/>
    <mergeCell ref="B590:D590"/>
    <mergeCell ref="B581:D581"/>
    <mergeCell ref="B582:D582"/>
    <mergeCell ref="A583:E583"/>
    <mergeCell ref="B584:D584"/>
    <mergeCell ref="B585:D585"/>
    <mergeCell ref="B576:D576"/>
    <mergeCell ref="B577:D577"/>
    <mergeCell ref="B578:D578"/>
    <mergeCell ref="B579:D579"/>
    <mergeCell ref="B580:D580"/>
    <mergeCell ref="B571:D571"/>
    <mergeCell ref="B572:D572"/>
    <mergeCell ref="B573:D573"/>
    <mergeCell ref="B574:D574"/>
    <mergeCell ref="B575:D575"/>
    <mergeCell ref="B566:D566"/>
    <mergeCell ref="B567:D567"/>
    <mergeCell ref="B568:D568"/>
    <mergeCell ref="B569:D569"/>
    <mergeCell ref="B570:D570"/>
    <mergeCell ref="B561:D561"/>
    <mergeCell ref="B562:D562"/>
    <mergeCell ref="B563:D563"/>
    <mergeCell ref="A564:E564"/>
    <mergeCell ref="B565:D565"/>
    <mergeCell ref="B556:D556"/>
    <mergeCell ref="B557:D557"/>
    <mergeCell ref="B558:D558"/>
    <mergeCell ref="B559:D559"/>
    <mergeCell ref="B560:D560"/>
    <mergeCell ref="B551:D551"/>
    <mergeCell ref="B552:D552"/>
    <mergeCell ref="B553:D553"/>
    <mergeCell ref="B554:D554"/>
    <mergeCell ref="B555:D555"/>
    <mergeCell ref="B546:D546"/>
    <mergeCell ref="B547:D547"/>
    <mergeCell ref="B548:D548"/>
    <mergeCell ref="B549:D549"/>
    <mergeCell ref="B550:D550"/>
    <mergeCell ref="B541:D541"/>
    <mergeCell ref="B542:D542"/>
    <mergeCell ref="B543:D543"/>
    <mergeCell ref="B544:D544"/>
    <mergeCell ref="B545:D545"/>
    <mergeCell ref="B536:D536"/>
    <mergeCell ref="B537:D537"/>
    <mergeCell ref="B538:D538"/>
    <mergeCell ref="B539:D539"/>
    <mergeCell ref="B540:D540"/>
    <mergeCell ref="B531:D531"/>
    <mergeCell ref="B532:D532"/>
    <mergeCell ref="B533:D533"/>
    <mergeCell ref="B534:D534"/>
    <mergeCell ref="B535:D535"/>
    <mergeCell ref="B526:D526"/>
    <mergeCell ref="B527:D527"/>
    <mergeCell ref="B528:D528"/>
    <mergeCell ref="B529:D529"/>
    <mergeCell ref="B530:D530"/>
    <mergeCell ref="B521:D521"/>
    <mergeCell ref="B522:D522"/>
    <mergeCell ref="B523:D523"/>
    <mergeCell ref="B524:D524"/>
    <mergeCell ref="B525:D525"/>
    <mergeCell ref="B516:D516"/>
    <mergeCell ref="B517:D517"/>
    <mergeCell ref="B518:D518"/>
    <mergeCell ref="B519:D519"/>
    <mergeCell ref="B520:D520"/>
    <mergeCell ref="B511:D511"/>
    <mergeCell ref="B512:D512"/>
    <mergeCell ref="B513:D513"/>
    <mergeCell ref="B514:D514"/>
    <mergeCell ref="A515:E515"/>
    <mergeCell ref="B506:D506"/>
    <mergeCell ref="B507:D507"/>
    <mergeCell ref="B508:D508"/>
    <mergeCell ref="B509:D509"/>
    <mergeCell ref="B510:D510"/>
    <mergeCell ref="B501:D501"/>
    <mergeCell ref="B502:D502"/>
    <mergeCell ref="B503:D503"/>
    <mergeCell ref="B504:D504"/>
    <mergeCell ref="B505:D505"/>
    <mergeCell ref="B496:D496"/>
    <mergeCell ref="B497:D497"/>
    <mergeCell ref="B498:D498"/>
    <mergeCell ref="B499:D499"/>
    <mergeCell ref="B500:D500"/>
    <mergeCell ref="B491:D491"/>
    <mergeCell ref="B492:D492"/>
    <mergeCell ref="B493:D493"/>
    <mergeCell ref="B494:D494"/>
    <mergeCell ref="B495:D495"/>
    <mergeCell ref="B486:D486"/>
    <mergeCell ref="B487:D487"/>
    <mergeCell ref="B488:D488"/>
    <mergeCell ref="B489:D489"/>
    <mergeCell ref="B490:D490"/>
    <mergeCell ref="B481:D481"/>
    <mergeCell ref="B482:D482"/>
    <mergeCell ref="B483:D483"/>
    <mergeCell ref="B484:D484"/>
    <mergeCell ref="B485:D485"/>
    <mergeCell ref="B476:D476"/>
    <mergeCell ref="B477:D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B446:D446"/>
    <mergeCell ref="B447:D447"/>
    <mergeCell ref="B448:D448"/>
    <mergeCell ref="B449:D449"/>
    <mergeCell ref="B450:D450"/>
    <mergeCell ref="B441:D441"/>
    <mergeCell ref="B442:D442"/>
    <mergeCell ref="A443:E443"/>
    <mergeCell ref="B444:D444"/>
    <mergeCell ref="B445:D445"/>
    <mergeCell ref="B436:D436"/>
    <mergeCell ref="B437:D437"/>
    <mergeCell ref="B438:D438"/>
    <mergeCell ref="B439:D439"/>
    <mergeCell ref="B440:D440"/>
    <mergeCell ref="B431:D431"/>
    <mergeCell ref="B432:D432"/>
    <mergeCell ref="B433:D433"/>
    <mergeCell ref="B434:D434"/>
    <mergeCell ref="B435:D435"/>
    <mergeCell ref="B426:D426"/>
    <mergeCell ref="B427:D427"/>
    <mergeCell ref="B428:D428"/>
    <mergeCell ref="B429:D429"/>
    <mergeCell ref="B430:D430"/>
    <mergeCell ref="B421:D421"/>
    <mergeCell ref="B422:D422"/>
    <mergeCell ref="B423:D423"/>
    <mergeCell ref="B424:D424"/>
    <mergeCell ref="A425:E425"/>
    <mergeCell ref="B416:D416"/>
    <mergeCell ref="B417:D417"/>
    <mergeCell ref="B418:D418"/>
    <mergeCell ref="B419:D419"/>
    <mergeCell ref="B420:D420"/>
    <mergeCell ref="B411:D411"/>
    <mergeCell ref="B412:D412"/>
    <mergeCell ref="B413:D413"/>
    <mergeCell ref="B414:D414"/>
    <mergeCell ref="B415:D415"/>
    <mergeCell ref="B406:D406"/>
    <mergeCell ref="B407:D407"/>
    <mergeCell ref="B408:D408"/>
    <mergeCell ref="B409:D409"/>
    <mergeCell ref="B410:D410"/>
    <mergeCell ref="A401:E401"/>
    <mergeCell ref="B402:D402"/>
    <mergeCell ref="B403:D403"/>
    <mergeCell ref="B404:D404"/>
    <mergeCell ref="B405:D405"/>
    <mergeCell ref="B396:D396"/>
    <mergeCell ref="B397:D397"/>
    <mergeCell ref="B398:D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B382:D382"/>
    <mergeCell ref="B383:D383"/>
    <mergeCell ref="B384:D384"/>
    <mergeCell ref="B385:D385"/>
    <mergeCell ref="B376:D376"/>
    <mergeCell ref="B377:D377"/>
    <mergeCell ref="B378:D378"/>
    <mergeCell ref="B379:D379"/>
    <mergeCell ref="B380:D380"/>
    <mergeCell ref="B371:D371"/>
    <mergeCell ref="B372:D372"/>
    <mergeCell ref="B373:D373"/>
    <mergeCell ref="B374:D374"/>
    <mergeCell ref="A375:E375"/>
    <mergeCell ref="B366:D366"/>
    <mergeCell ref="B367:D367"/>
    <mergeCell ref="B368:D368"/>
    <mergeCell ref="B369:D369"/>
    <mergeCell ref="B370:D370"/>
    <mergeCell ref="B361:D361"/>
    <mergeCell ref="B362:D362"/>
    <mergeCell ref="B363:D363"/>
    <mergeCell ref="B364:D364"/>
    <mergeCell ref="B365:D365"/>
    <mergeCell ref="B356:D356"/>
    <mergeCell ref="B357:D357"/>
    <mergeCell ref="B358:D358"/>
    <mergeCell ref="B359:D359"/>
    <mergeCell ref="B360:D360"/>
    <mergeCell ref="B351:D351"/>
    <mergeCell ref="B352:D352"/>
    <mergeCell ref="B353:D353"/>
    <mergeCell ref="B354:D354"/>
    <mergeCell ref="B355:D355"/>
    <mergeCell ref="B346:D346"/>
    <mergeCell ref="B347:D347"/>
    <mergeCell ref="B348:D348"/>
    <mergeCell ref="A349:E349"/>
    <mergeCell ref="B350:D350"/>
    <mergeCell ref="B341:D341"/>
    <mergeCell ref="B342:D342"/>
    <mergeCell ref="B343:D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A315:E315"/>
    <mergeCell ref="B306:D306"/>
    <mergeCell ref="B307:D307"/>
    <mergeCell ref="B308:D308"/>
    <mergeCell ref="B309:D309"/>
    <mergeCell ref="B310:D310"/>
    <mergeCell ref="A301:E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A263:E263"/>
    <mergeCell ref="B264:D264"/>
    <mergeCell ref="B265:D265"/>
    <mergeCell ref="B256:D256"/>
    <mergeCell ref="B257:D257"/>
    <mergeCell ref="B258:D258"/>
    <mergeCell ref="B259:D259"/>
    <mergeCell ref="B260:D260"/>
    <mergeCell ref="A251:E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A234:E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A218:E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A204:E204"/>
    <mergeCell ref="B205:D205"/>
    <mergeCell ref="B196:D196"/>
    <mergeCell ref="B197:D197"/>
    <mergeCell ref="B198:D198"/>
    <mergeCell ref="B199:D199"/>
    <mergeCell ref="B200:D200"/>
    <mergeCell ref="B191:D191"/>
    <mergeCell ref="B192:D192"/>
    <mergeCell ref="B193:D193"/>
    <mergeCell ref="B194:D194"/>
    <mergeCell ref="B195:D195"/>
    <mergeCell ref="B186:D186"/>
    <mergeCell ref="B187:D187"/>
    <mergeCell ref="A188:E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A154:E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A81:E81"/>
    <mergeCell ref="B82:D82"/>
    <mergeCell ref="B83:D83"/>
    <mergeCell ref="B84:D84"/>
    <mergeCell ref="B85:D85"/>
    <mergeCell ref="B76:D76"/>
    <mergeCell ref="B77:D77"/>
    <mergeCell ref="B78:D78"/>
    <mergeCell ref="B79:D79"/>
    <mergeCell ref="B80:D80"/>
    <mergeCell ref="B71:D71"/>
    <mergeCell ref="B72:D72"/>
    <mergeCell ref="B73:D73"/>
    <mergeCell ref="B74:D74"/>
    <mergeCell ref="B75:D75"/>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A60:E60"/>
    <mergeCell ref="B51:D51"/>
    <mergeCell ref="B52:D52"/>
    <mergeCell ref="B53:D53"/>
    <mergeCell ref="B54:D54"/>
    <mergeCell ref="B55:D55"/>
    <mergeCell ref="B46:D46"/>
    <mergeCell ref="B47:D47"/>
    <mergeCell ref="B48:D48"/>
    <mergeCell ref="B49:D49"/>
    <mergeCell ref="B50:D50"/>
    <mergeCell ref="B42:D42"/>
    <mergeCell ref="B43:D43"/>
    <mergeCell ref="B44:D44"/>
    <mergeCell ref="B45:D45"/>
    <mergeCell ref="B41:D41"/>
    <mergeCell ref="B24:D24"/>
    <mergeCell ref="B25:D25"/>
    <mergeCell ref="B16:D16"/>
    <mergeCell ref="B17:D17"/>
    <mergeCell ref="B18:D18"/>
    <mergeCell ref="B19:D19"/>
    <mergeCell ref="B20:D20"/>
    <mergeCell ref="B31:D31"/>
    <mergeCell ref="B32:D32"/>
    <mergeCell ref="B36:D36"/>
    <mergeCell ref="B37:D37"/>
    <mergeCell ref="B38:D38"/>
    <mergeCell ref="B39:D39"/>
    <mergeCell ref="B40:D40"/>
    <mergeCell ref="B33:D33"/>
    <mergeCell ref="B34:D34"/>
    <mergeCell ref="B35:D35"/>
    <mergeCell ref="B26:D26"/>
    <mergeCell ref="B27:D27"/>
    <mergeCell ref="B28:D28"/>
    <mergeCell ref="B29:D29"/>
    <mergeCell ref="B30:D30"/>
    <mergeCell ref="B15:D15"/>
    <mergeCell ref="B6:D6"/>
    <mergeCell ref="B7:D7"/>
    <mergeCell ref="B8:D8"/>
    <mergeCell ref="B9:D9"/>
    <mergeCell ref="B10:D10"/>
    <mergeCell ref="B21:D21"/>
    <mergeCell ref="B22:D22"/>
    <mergeCell ref="B23:D23"/>
    <mergeCell ref="A1:F1"/>
    <mergeCell ref="A2:B2"/>
    <mergeCell ref="D2:F2"/>
    <mergeCell ref="B4:D4"/>
    <mergeCell ref="A5:E5"/>
    <mergeCell ref="B11:D11"/>
    <mergeCell ref="B12:D12"/>
    <mergeCell ref="B13:D13"/>
    <mergeCell ref="B14:D14"/>
  </mergeCells>
  <pageMargins left="0.196850393700787" right="0.196850393700787" top="0.196850393700787" bottom="0.39474409448818898" header="0.196850393700787" footer="0.196850393700787"/>
  <pageSetup paperSize="9" orientation="portrait" horizontalDpi="300" verticalDpi="300"/>
  <headerFooter alignWithMargins="0">
    <oddFooter>&amp;L&amp;"Tahoma,Bold"&amp;8 14.12.2018 &amp;R&amp;"Tahoma,Bold"&amp;8 Side 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00F5C-07FB-4CAC-B746-6F5F68A4E69C}">
  <dimension ref="A1:F394"/>
  <sheetViews>
    <sheetView showGridLines="0" workbookViewId="0">
      <pane ySplit="1" topLeftCell="A2"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10415</v>
      </c>
      <c r="E2" s="52"/>
      <c r="F2" s="52"/>
    </row>
    <row r="3" spans="1:6" ht="7.15" customHeight="1" x14ac:dyDescent="0.25"/>
    <row r="4" spans="1:6" x14ac:dyDescent="0.25">
      <c r="A4" s="29" t="s">
        <v>10414</v>
      </c>
      <c r="B4" s="47" t="s">
        <v>10413</v>
      </c>
      <c r="C4" s="40"/>
      <c r="D4" s="40"/>
      <c r="E4" s="55" t="s">
        <v>5724</v>
      </c>
    </row>
    <row r="5" spans="1:6" ht="14.1" customHeight="1" x14ac:dyDescent="0.25">
      <c r="A5" s="48" t="s">
        <v>13740</v>
      </c>
      <c r="B5" s="42"/>
      <c r="C5" s="42"/>
      <c r="D5" s="42"/>
      <c r="E5" s="42"/>
    </row>
    <row r="6" spans="1:6" x14ac:dyDescent="0.25">
      <c r="A6" s="30" t="s">
        <v>5725</v>
      </c>
      <c r="B6" s="49" t="s">
        <v>5726</v>
      </c>
      <c r="C6" s="42"/>
      <c r="D6" s="42"/>
      <c r="E6" s="56" t="s">
        <v>5727</v>
      </c>
    </row>
    <row r="7" spans="1:6" x14ac:dyDescent="0.25">
      <c r="A7" s="31" t="s">
        <v>10412</v>
      </c>
      <c r="B7" s="43" t="s">
        <v>4103</v>
      </c>
      <c r="C7" s="42"/>
      <c r="D7" s="42"/>
      <c r="E7" s="57">
        <v>45740</v>
      </c>
    </row>
    <row r="8" spans="1:6" x14ac:dyDescent="0.25">
      <c r="A8" s="31" t="s">
        <v>10411</v>
      </c>
      <c r="B8" s="43" t="s">
        <v>4104</v>
      </c>
      <c r="C8" s="42"/>
      <c r="D8" s="42"/>
      <c r="E8" s="57">
        <v>16118</v>
      </c>
    </row>
    <row r="9" spans="1:6" x14ac:dyDescent="0.25">
      <c r="A9" s="31" t="s">
        <v>10410</v>
      </c>
      <c r="B9" s="43" t="s">
        <v>4105</v>
      </c>
      <c r="C9" s="42"/>
      <c r="D9" s="42"/>
      <c r="E9" s="57">
        <v>45992</v>
      </c>
    </row>
    <row r="10" spans="1:6" x14ac:dyDescent="0.25">
      <c r="A10" s="31" t="s">
        <v>10409</v>
      </c>
      <c r="B10" s="43" t="s">
        <v>4106</v>
      </c>
      <c r="C10" s="42"/>
      <c r="D10" s="42"/>
      <c r="E10" s="57">
        <v>31574</v>
      </c>
    </row>
    <row r="11" spans="1:6" x14ac:dyDescent="0.25">
      <c r="A11" s="31" t="s">
        <v>10408</v>
      </c>
      <c r="B11" s="43" t="s">
        <v>4107</v>
      </c>
      <c r="C11" s="42"/>
      <c r="D11" s="42"/>
      <c r="E11" s="57">
        <v>236070</v>
      </c>
    </row>
    <row r="12" spans="1:6" x14ac:dyDescent="0.25">
      <c r="A12" s="31" t="s">
        <v>10407</v>
      </c>
      <c r="B12" s="43" t="s">
        <v>4108</v>
      </c>
      <c r="C12" s="42"/>
      <c r="D12" s="42"/>
      <c r="E12" s="57">
        <v>30501</v>
      </c>
    </row>
    <row r="13" spans="1:6" x14ac:dyDescent="0.25">
      <c r="A13" s="31" t="s">
        <v>10406</v>
      </c>
      <c r="B13" s="43" t="s">
        <v>4109</v>
      </c>
      <c r="C13" s="42"/>
      <c r="D13" s="42"/>
      <c r="E13" s="57">
        <v>27248</v>
      </c>
    </row>
    <row r="14" spans="1:6" x14ac:dyDescent="0.25">
      <c r="A14" s="31" t="s">
        <v>10405</v>
      </c>
      <c r="B14" s="43" t="s">
        <v>4110</v>
      </c>
      <c r="C14" s="42"/>
      <c r="D14" s="42"/>
      <c r="E14" s="57">
        <v>385142</v>
      </c>
    </row>
    <row r="15" spans="1:6" x14ac:dyDescent="0.25">
      <c r="A15" s="31" t="s">
        <v>10404</v>
      </c>
      <c r="B15" s="43" t="s">
        <v>4111</v>
      </c>
      <c r="C15" s="42"/>
      <c r="D15" s="42"/>
      <c r="E15" s="57">
        <v>148269</v>
      </c>
    </row>
    <row r="16" spans="1:6" x14ac:dyDescent="0.25">
      <c r="A16" s="31" t="s">
        <v>10403</v>
      </c>
      <c r="B16" s="43" t="s">
        <v>4112</v>
      </c>
      <c r="C16" s="42"/>
      <c r="D16" s="42"/>
      <c r="E16" s="57">
        <v>26208</v>
      </c>
    </row>
    <row r="17" spans="1:5" x14ac:dyDescent="0.25">
      <c r="A17" s="31" t="s">
        <v>13739</v>
      </c>
      <c r="B17" s="43" t="s">
        <v>13738</v>
      </c>
      <c r="C17" s="42"/>
      <c r="D17" s="42"/>
      <c r="E17" s="57">
        <v>250000</v>
      </c>
    </row>
    <row r="18" spans="1:5" x14ac:dyDescent="0.25">
      <c r="A18" s="31" t="s">
        <v>10402</v>
      </c>
      <c r="B18" s="43" t="s">
        <v>4113</v>
      </c>
      <c r="C18" s="42"/>
      <c r="D18" s="42"/>
      <c r="E18" s="57">
        <v>109500</v>
      </c>
    </row>
    <row r="19" spans="1:5" x14ac:dyDescent="0.25">
      <c r="A19" s="31" t="s">
        <v>10401</v>
      </c>
      <c r="B19" s="43" t="s">
        <v>13737</v>
      </c>
      <c r="C19" s="42"/>
      <c r="D19" s="42"/>
      <c r="E19" s="57">
        <v>51664</v>
      </c>
    </row>
    <row r="20" spans="1:5" x14ac:dyDescent="0.25">
      <c r="A20" s="31" t="s">
        <v>10400</v>
      </c>
      <c r="B20" s="43" t="s">
        <v>4114</v>
      </c>
      <c r="C20" s="42"/>
      <c r="D20" s="42"/>
      <c r="E20" s="57">
        <v>88638</v>
      </c>
    </row>
    <row r="21" spans="1:5" x14ac:dyDescent="0.25">
      <c r="A21" s="31" t="s">
        <v>10399</v>
      </c>
      <c r="B21" s="43" t="s">
        <v>4115</v>
      </c>
      <c r="C21" s="42"/>
      <c r="D21" s="42"/>
      <c r="E21" s="57">
        <v>572768</v>
      </c>
    </row>
    <row r="22" spans="1:5" x14ac:dyDescent="0.25">
      <c r="A22" s="31" t="s">
        <v>13736</v>
      </c>
      <c r="B22" s="43" t="s">
        <v>13735</v>
      </c>
      <c r="C22" s="42"/>
      <c r="D22" s="42"/>
      <c r="E22" s="57">
        <v>61957</v>
      </c>
    </row>
    <row r="23" spans="1:5" x14ac:dyDescent="0.25">
      <c r="A23" s="31" t="s">
        <v>10398</v>
      </c>
      <c r="B23" s="43" t="s">
        <v>4116</v>
      </c>
      <c r="C23" s="42"/>
      <c r="D23" s="42"/>
      <c r="E23" s="57">
        <v>48948</v>
      </c>
    </row>
    <row r="24" spans="1:5" x14ac:dyDescent="0.25">
      <c r="A24" s="31" t="s">
        <v>10397</v>
      </c>
      <c r="B24" s="43" t="s">
        <v>13734</v>
      </c>
      <c r="C24" s="42"/>
      <c r="D24" s="42"/>
      <c r="E24" s="57">
        <v>66388</v>
      </c>
    </row>
    <row r="25" spans="1:5" x14ac:dyDescent="0.25">
      <c r="A25" s="31" t="s">
        <v>10396</v>
      </c>
      <c r="B25" s="43" t="s">
        <v>10395</v>
      </c>
      <c r="C25" s="42"/>
      <c r="D25" s="42"/>
      <c r="E25" s="57">
        <v>213124</v>
      </c>
    </row>
    <row r="26" spans="1:5" x14ac:dyDescent="0.25">
      <c r="A26" s="31" t="s">
        <v>10394</v>
      </c>
      <c r="B26" s="43" t="s">
        <v>4117</v>
      </c>
      <c r="C26" s="42"/>
      <c r="D26" s="42"/>
      <c r="E26" s="57">
        <v>100453</v>
      </c>
    </row>
    <row r="27" spans="1:5" x14ac:dyDescent="0.25">
      <c r="A27" s="31" t="s">
        <v>10393</v>
      </c>
      <c r="B27" s="43" t="s">
        <v>4118</v>
      </c>
      <c r="C27" s="42"/>
      <c r="D27" s="42"/>
      <c r="E27" s="57">
        <v>124603</v>
      </c>
    </row>
    <row r="28" spans="1:5" x14ac:dyDescent="0.25">
      <c r="A28" s="31" t="s">
        <v>10392</v>
      </c>
      <c r="B28" s="43" t="s">
        <v>10391</v>
      </c>
      <c r="C28" s="42"/>
      <c r="D28" s="42"/>
      <c r="E28" s="57">
        <v>42459</v>
      </c>
    </row>
    <row r="29" spans="1:5" x14ac:dyDescent="0.25">
      <c r="A29" s="31" t="s">
        <v>10390</v>
      </c>
      <c r="B29" s="43" t="s">
        <v>4119</v>
      </c>
      <c r="C29" s="42"/>
      <c r="D29" s="42"/>
      <c r="E29" s="57">
        <v>42303</v>
      </c>
    </row>
    <row r="30" spans="1:5" x14ac:dyDescent="0.25">
      <c r="A30" s="31" t="s">
        <v>13733</v>
      </c>
      <c r="B30" s="43" t="s">
        <v>13732</v>
      </c>
      <c r="C30" s="42"/>
      <c r="D30" s="42"/>
      <c r="E30" s="57">
        <v>3927</v>
      </c>
    </row>
    <row r="31" spans="1:5" x14ac:dyDescent="0.25">
      <c r="A31" s="31" t="s">
        <v>10389</v>
      </c>
      <c r="B31" s="43" t="s">
        <v>4120</v>
      </c>
      <c r="C31" s="42"/>
      <c r="D31" s="42"/>
      <c r="E31" s="57">
        <v>47212</v>
      </c>
    </row>
    <row r="32" spans="1:5" x14ac:dyDescent="0.25">
      <c r="A32" s="31" t="s">
        <v>10388</v>
      </c>
      <c r="B32" s="43" t="s">
        <v>4121</v>
      </c>
      <c r="C32" s="42"/>
      <c r="D32" s="42"/>
      <c r="E32" s="57">
        <v>49996</v>
      </c>
    </row>
    <row r="33" spans="1:5" x14ac:dyDescent="0.25">
      <c r="A33" s="31" t="s">
        <v>10387</v>
      </c>
      <c r="B33" s="43" t="s">
        <v>10386</v>
      </c>
      <c r="C33" s="42"/>
      <c r="D33" s="42"/>
      <c r="E33" s="57">
        <v>18149</v>
      </c>
    </row>
    <row r="34" spans="1:5" x14ac:dyDescent="0.25">
      <c r="A34" s="31" t="s">
        <v>10385</v>
      </c>
      <c r="B34" s="43" t="s">
        <v>4122</v>
      </c>
      <c r="C34" s="42"/>
      <c r="D34" s="42"/>
      <c r="E34" s="57">
        <v>26072</v>
      </c>
    </row>
    <row r="35" spans="1:5" x14ac:dyDescent="0.25">
      <c r="A35" s="31" t="s">
        <v>10384</v>
      </c>
      <c r="B35" s="43" t="s">
        <v>4123</v>
      </c>
      <c r="C35" s="42"/>
      <c r="D35" s="42"/>
      <c r="E35" s="57">
        <v>105941</v>
      </c>
    </row>
    <row r="36" spans="1:5" x14ac:dyDescent="0.25">
      <c r="A36" s="32" t="s">
        <v>5778</v>
      </c>
      <c r="B36" s="44" t="s">
        <v>5720</v>
      </c>
      <c r="C36" s="45"/>
      <c r="D36" s="45"/>
      <c r="E36" s="58">
        <v>3016964</v>
      </c>
    </row>
    <row r="37" spans="1:5" x14ac:dyDescent="0.25">
      <c r="A37" s="32" t="s">
        <v>5779</v>
      </c>
      <c r="B37" s="44" t="s">
        <v>5720</v>
      </c>
      <c r="C37" s="45"/>
      <c r="D37" s="45"/>
      <c r="E37" s="58">
        <v>3016964</v>
      </c>
    </row>
    <row r="38" spans="1:5" x14ac:dyDescent="0.25">
      <c r="A38" s="33" t="s">
        <v>5720</v>
      </c>
      <c r="B38" s="46" t="s">
        <v>5720</v>
      </c>
      <c r="C38" s="40"/>
      <c r="D38" s="40"/>
      <c r="E38" s="59" t="s">
        <v>5720</v>
      </c>
    </row>
    <row r="39" spans="1:5" x14ac:dyDescent="0.25">
      <c r="A39" s="29" t="s">
        <v>10383</v>
      </c>
      <c r="B39" s="47" t="s">
        <v>10382</v>
      </c>
      <c r="C39" s="40"/>
      <c r="D39" s="40"/>
      <c r="E39" s="55" t="s">
        <v>5724</v>
      </c>
    </row>
    <row r="40" spans="1:5" ht="14.1" customHeight="1" x14ac:dyDescent="0.25">
      <c r="A40" s="48" t="s">
        <v>13532</v>
      </c>
      <c r="B40" s="42"/>
      <c r="C40" s="42"/>
      <c r="D40" s="42"/>
      <c r="E40" s="42"/>
    </row>
    <row r="41" spans="1:5" x14ac:dyDescent="0.25">
      <c r="A41" s="30" t="s">
        <v>5725</v>
      </c>
      <c r="B41" s="49" t="s">
        <v>5726</v>
      </c>
      <c r="C41" s="42"/>
      <c r="D41" s="42"/>
      <c r="E41" s="56" t="s">
        <v>5727</v>
      </c>
    </row>
    <row r="42" spans="1:5" x14ac:dyDescent="0.25">
      <c r="A42" s="31" t="s">
        <v>10381</v>
      </c>
      <c r="B42" s="43" t="s">
        <v>4124</v>
      </c>
      <c r="C42" s="42"/>
      <c r="D42" s="42"/>
      <c r="E42" s="57">
        <v>69609</v>
      </c>
    </row>
    <row r="43" spans="1:5" x14ac:dyDescent="0.25">
      <c r="A43" s="31" t="s">
        <v>10380</v>
      </c>
      <c r="B43" s="43" t="s">
        <v>10379</v>
      </c>
      <c r="C43" s="42"/>
      <c r="D43" s="42"/>
      <c r="E43" s="57">
        <v>9568</v>
      </c>
    </row>
    <row r="44" spans="1:5" x14ac:dyDescent="0.25">
      <c r="A44" s="31" t="s">
        <v>13731</v>
      </c>
      <c r="B44" s="43" t="s">
        <v>13730</v>
      </c>
      <c r="C44" s="42"/>
      <c r="D44" s="42"/>
      <c r="E44" s="57">
        <v>26362</v>
      </c>
    </row>
    <row r="45" spans="1:5" x14ac:dyDescent="0.25">
      <c r="A45" s="31" t="s">
        <v>10375</v>
      </c>
      <c r="B45" s="43" t="s">
        <v>13729</v>
      </c>
      <c r="C45" s="42"/>
      <c r="D45" s="42"/>
      <c r="E45" s="57">
        <v>4922</v>
      </c>
    </row>
    <row r="46" spans="1:5" x14ac:dyDescent="0.25">
      <c r="A46" s="31" t="s">
        <v>10378</v>
      </c>
      <c r="B46" s="43" t="s">
        <v>10377</v>
      </c>
      <c r="C46" s="42"/>
      <c r="D46" s="42"/>
      <c r="E46" s="57">
        <v>454949</v>
      </c>
    </row>
    <row r="47" spans="1:5" x14ac:dyDescent="0.25">
      <c r="A47" s="31" t="s">
        <v>10376</v>
      </c>
      <c r="B47" s="43" t="s">
        <v>4125</v>
      </c>
      <c r="C47" s="42"/>
      <c r="D47" s="42"/>
      <c r="E47" s="57">
        <v>164185</v>
      </c>
    </row>
    <row r="48" spans="1:5" x14ac:dyDescent="0.25">
      <c r="A48" s="31" t="s">
        <v>10112</v>
      </c>
      <c r="B48" s="43" t="s">
        <v>4293</v>
      </c>
      <c r="C48" s="42"/>
      <c r="D48" s="42"/>
      <c r="E48" s="57">
        <v>16731</v>
      </c>
    </row>
    <row r="49" spans="1:5" x14ac:dyDescent="0.25">
      <c r="A49" s="31" t="s">
        <v>10374</v>
      </c>
      <c r="B49" s="43" t="s">
        <v>4126</v>
      </c>
      <c r="C49" s="42"/>
      <c r="D49" s="42"/>
      <c r="E49" s="57">
        <v>14018</v>
      </c>
    </row>
    <row r="50" spans="1:5" x14ac:dyDescent="0.25">
      <c r="A50" s="31" t="s">
        <v>10373</v>
      </c>
      <c r="B50" s="43" t="s">
        <v>4127</v>
      </c>
      <c r="C50" s="42"/>
      <c r="D50" s="42"/>
      <c r="E50" s="57">
        <v>8421</v>
      </c>
    </row>
    <row r="51" spans="1:5" x14ac:dyDescent="0.25">
      <c r="A51" s="31" t="s">
        <v>10372</v>
      </c>
      <c r="B51" s="43" t="s">
        <v>4128</v>
      </c>
      <c r="C51" s="42"/>
      <c r="D51" s="42"/>
      <c r="E51" s="57">
        <v>119551</v>
      </c>
    </row>
    <row r="52" spans="1:5" x14ac:dyDescent="0.25">
      <c r="A52" s="31" t="s">
        <v>10371</v>
      </c>
      <c r="B52" s="43" t="s">
        <v>4129</v>
      </c>
      <c r="C52" s="42"/>
      <c r="D52" s="42"/>
      <c r="E52" s="57">
        <v>84643</v>
      </c>
    </row>
    <row r="53" spans="1:5" x14ac:dyDescent="0.25">
      <c r="A53" s="31" t="s">
        <v>10370</v>
      </c>
      <c r="B53" s="43" t="s">
        <v>4130</v>
      </c>
      <c r="C53" s="42"/>
      <c r="D53" s="42"/>
      <c r="E53" s="57">
        <v>13063</v>
      </c>
    </row>
    <row r="54" spans="1:5" x14ac:dyDescent="0.25">
      <c r="A54" s="31" t="s">
        <v>10369</v>
      </c>
      <c r="B54" s="43" t="s">
        <v>4131</v>
      </c>
      <c r="C54" s="42"/>
      <c r="D54" s="42"/>
      <c r="E54" s="57">
        <v>371401</v>
      </c>
    </row>
    <row r="55" spans="1:5" x14ac:dyDescent="0.25">
      <c r="A55" s="32" t="s">
        <v>5778</v>
      </c>
      <c r="B55" s="44" t="s">
        <v>5720</v>
      </c>
      <c r="C55" s="45"/>
      <c r="D55" s="45"/>
      <c r="E55" s="58">
        <v>1357423</v>
      </c>
    </row>
    <row r="56" spans="1:5" x14ac:dyDescent="0.25">
      <c r="A56" s="32" t="s">
        <v>5779</v>
      </c>
      <c r="B56" s="44" t="s">
        <v>5720</v>
      </c>
      <c r="C56" s="45"/>
      <c r="D56" s="45"/>
      <c r="E56" s="58">
        <v>1357423</v>
      </c>
    </row>
    <row r="57" spans="1:5" x14ac:dyDescent="0.25">
      <c r="A57" s="33" t="s">
        <v>5720</v>
      </c>
      <c r="B57" s="46" t="s">
        <v>5720</v>
      </c>
      <c r="C57" s="40"/>
      <c r="D57" s="40"/>
      <c r="E57" s="59" t="s">
        <v>5720</v>
      </c>
    </row>
    <row r="58" spans="1:5" x14ac:dyDescent="0.25">
      <c r="A58" s="29" t="s">
        <v>10368</v>
      </c>
      <c r="B58" s="47" t="s">
        <v>10367</v>
      </c>
      <c r="C58" s="40"/>
      <c r="D58" s="40"/>
      <c r="E58" s="55" t="s">
        <v>5724</v>
      </c>
    </row>
    <row r="59" spans="1:5" ht="14.1" customHeight="1" x14ac:dyDescent="0.25">
      <c r="A59" s="48" t="s">
        <v>13532</v>
      </c>
      <c r="B59" s="42"/>
      <c r="C59" s="42"/>
      <c r="D59" s="42"/>
      <c r="E59" s="42"/>
    </row>
    <row r="60" spans="1:5" x14ac:dyDescent="0.25">
      <c r="A60" s="30" t="s">
        <v>5725</v>
      </c>
      <c r="B60" s="49" t="s">
        <v>5726</v>
      </c>
      <c r="C60" s="42"/>
      <c r="D60" s="42"/>
      <c r="E60" s="56" t="s">
        <v>5727</v>
      </c>
    </row>
    <row r="61" spans="1:5" x14ac:dyDescent="0.25">
      <c r="A61" s="31" t="s">
        <v>10366</v>
      </c>
      <c r="B61" s="43" t="s">
        <v>4132</v>
      </c>
      <c r="C61" s="42"/>
      <c r="D61" s="42"/>
      <c r="E61" s="57">
        <v>15240</v>
      </c>
    </row>
    <row r="62" spans="1:5" x14ac:dyDescent="0.25">
      <c r="A62" s="31" t="s">
        <v>10365</v>
      </c>
      <c r="B62" s="43" t="s">
        <v>4133</v>
      </c>
      <c r="C62" s="42"/>
      <c r="D62" s="42"/>
      <c r="E62" s="57">
        <v>25431</v>
      </c>
    </row>
    <row r="63" spans="1:5" x14ac:dyDescent="0.25">
      <c r="A63" s="31" t="s">
        <v>10364</v>
      </c>
      <c r="B63" s="43" t="s">
        <v>4134</v>
      </c>
      <c r="C63" s="42"/>
      <c r="D63" s="42"/>
      <c r="E63" s="57">
        <v>75587</v>
      </c>
    </row>
    <row r="64" spans="1:5" x14ac:dyDescent="0.25">
      <c r="A64" s="31" t="s">
        <v>10363</v>
      </c>
      <c r="B64" s="43" t="s">
        <v>4135</v>
      </c>
      <c r="C64" s="42"/>
      <c r="D64" s="42"/>
      <c r="E64" s="57">
        <v>78663</v>
      </c>
    </row>
    <row r="65" spans="1:5" x14ac:dyDescent="0.25">
      <c r="A65" s="31" t="s">
        <v>10362</v>
      </c>
      <c r="B65" s="43" t="s">
        <v>4136</v>
      </c>
      <c r="C65" s="42"/>
      <c r="D65" s="42"/>
      <c r="E65" s="57">
        <v>397194</v>
      </c>
    </row>
    <row r="66" spans="1:5" x14ac:dyDescent="0.25">
      <c r="A66" s="31" t="s">
        <v>10361</v>
      </c>
      <c r="B66" s="43" t="s">
        <v>4137</v>
      </c>
      <c r="C66" s="42"/>
      <c r="D66" s="42"/>
      <c r="E66" s="57">
        <v>79524</v>
      </c>
    </row>
    <row r="67" spans="1:5" x14ac:dyDescent="0.25">
      <c r="A67" s="31" t="s">
        <v>10360</v>
      </c>
      <c r="B67" s="43" t="s">
        <v>4138</v>
      </c>
      <c r="C67" s="42"/>
      <c r="D67" s="42"/>
      <c r="E67" s="57">
        <v>41184</v>
      </c>
    </row>
    <row r="68" spans="1:5" x14ac:dyDescent="0.25">
      <c r="A68" s="31" t="s">
        <v>10359</v>
      </c>
      <c r="B68" s="43" t="s">
        <v>4139</v>
      </c>
      <c r="C68" s="42"/>
      <c r="D68" s="42"/>
      <c r="E68" s="57">
        <v>36913</v>
      </c>
    </row>
    <row r="69" spans="1:5" x14ac:dyDescent="0.25">
      <c r="A69" s="31" t="s">
        <v>10358</v>
      </c>
      <c r="B69" s="43" t="s">
        <v>4140</v>
      </c>
      <c r="C69" s="42"/>
      <c r="D69" s="42"/>
      <c r="E69" s="57">
        <v>308208</v>
      </c>
    </row>
    <row r="70" spans="1:5" x14ac:dyDescent="0.25">
      <c r="A70" s="31" t="s">
        <v>10357</v>
      </c>
      <c r="B70" s="43" t="s">
        <v>10356</v>
      </c>
      <c r="C70" s="42"/>
      <c r="D70" s="42"/>
      <c r="E70" s="57">
        <v>88177</v>
      </c>
    </row>
    <row r="71" spans="1:5" x14ac:dyDescent="0.25">
      <c r="A71" s="31" t="s">
        <v>13728</v>
      </c>
      <c r="B71" s="43" t="s">
        <v>13727</v>
      </c>
      <c r="C71" s="42"/>
      <c r="D71" s="42"/>
      <c r="E71" s="57">
        <v>60000</v>
      </c>
    </row>
    <row r="72" spans="1:5" x14ac:dyDescent="0.25">
      <c r="A72" s="31" t="s">
        <v>13726</v>
      </c>
      <c r="B72" s="43" t="s">
        <v>13725</v>
      </c>
      <c r="C72" s="42"/>
      <c r="D72" s="42"/>
      <c r="E72" s="57">
        <v>5872</v>
      </c>
    </row>
    <row r="73" spans="1:5" x14ac:dyDescent="0.25">
      <c r="A73" s="31" t="s">
        <v>10355</v>
      </c>
      <c r="B73" s="43" t="s">
        <v>10354</v>
      </c>
      <c r="C73" s="42"/>
      <c r="D73" s="42"/>
      <c r="E73" s="57">
        <v>113406</v>
      </c>
    </row>
    <row r="74" spans="1:5" x14ac:dyDescent="0.25">
      <c r="A74" s="31" t="s">
        <v>10353</v>
      </c>
      <c r="B74" s="43" t="s">
        <v>10352</v>
      </c>
      <c r="C74" s="42"/>
      <c r="D74" s="42"/>
      <c r="E74" s="57">
        <v>137702</v>
      </c>
    </row>
    <row r="75" spans="1:5" x14ac:dyDescent="0.25">
      <c r="A75" s="31" t="s">
        <v>10351</v>
      </c>
      <c r="B75" s="43" t="s">
        <v>4141</v>
      </c>
      <c r="C75" s="42"/>
      <c r="D75" s="42"/>
      <c r="E75" s="57">
        <v>152388</v>
      </c>
    </row>
    <row r="76" spans="1:5" x14ac:dyDescent="0.25">
      <c r="A76" s="31" t="s">
        <v>10350</v>
      </c>
      <c r="B76" s="43" t="s">
        <v>10349</v>
      </c>
      <c r="C76" s="42"/>
      <c r="D76" s="42"/>
      <c r="E76" s="57">
        <v>14220</v>
      </c>
    </row>
    <row r="77" spans="1:5" x14ac:dyDescent="0.25">
      <c r="A77" s="31" t="s">
        <v>10348</v>
      </c>
      <c r="B77" s="43" t="s">
        <v>4142</v>
      </c>
      <c r="C77" s="42"/>
      <c r="D77" s="42"/>
      <c r="E77" s="57">
        <v>61456</v>
      </c>
    </row>
    <row r="78" spans="1:5" x14ac:dyDescent="0.25">
      <c r="A78" s="31" t="s">
        <v>10347</v>
      </c>
      <c r="B78" s="43" t="s">
        <v>4143</v>
      </c>
      <c r="C78" s="42"/>
      <c r="D78" s="42"/>
      <c r="E78" s="57">
        <v>48757</v>
      </c>
    </row>
    <row r="79" spans="1:5" x14ac:dyDescent="0.25">
      <c r="A79" s="31" t="s">
        <v>10346</v>
      </c>
      <c r="B79" s="43" t="s">
        <v>10345</v>
      </c>
      <c r="C79" s="42"/>
      <c r="D79" s="42"/>
      <c r="E79" s="57">
        <v>11898</v>
      </c>
    </row>
    <row r="80" spans="1:5" x14ac:dyDescent="0.25">
      <c r="A80" s="31" t="s">
        <v>10342</v>
      </c>
      <c r="B80" s="43" t="s">
        <v>4144</v>
      </c>
      <c r="C80" s="42"/>
      <c r="D80" s="42"/>
      <c r="E80" s="57">
        <v>111284</v>
      </c>
    </row>
    <row r="81" spans="1:5" x14ac:dyDescent="0.25">
      <c r="A81" s="31" t="s">
        <v>10341</v>
      </c>
      <c r="B81" s="43" t="s">
        <v>4145</v>
      </c>
      <c r="C81" s="42"/>
      <c r="D81" s="42"/>
      <c r="E81" s="57">
        <v>122502</v>
      </c>
    </row>
    <row r="82" spans="1:5" x14ac:dyDescent="0.25">
      <c r="A82" s="31" t="s">
        <v>10340</v>
      </c>
      <c r="B82" s="43" t="s">
        <v>4146</v>
      </c>
      <c r="C82" s="42"/>
      <c r="D82" s="42"/>
      <c r="E82" s="57">
        <v>47418</v>
      </c>
    </row>
    <row r="83" spans="1:5" x14ac:dyDescent="0.25">
      <c r="A83" s="31" t="s">
        <v>10339</v>
      </c>
      <c r="B83" s="43" t="s">
        <v>4147</v>
      </c>
      <c r="C83" s="42"/>
      <c r="D83" s="42"/>
      <c r="E83" s="57">
        <v>48633</v>
      </c>
    </row>
    <row r="84" spans="1:5" x14ac:dyDescent="0.25">
      <c r="A84" s="31" t="s">
        <v>10338</v>
      </c>
      <c r="B84" s="43" t="s">
        <v>10337</v>
      </c>
      <c r="C84" s="42"/>
      <c r="D84" s="42"/>
      <c r="E84" s="57">
        <v>45721</v>
      </c>
    </row>
    <row r="85" spans="1:5" x14ac:dyDescent="0.25">
      <c r="A85" s="31" t="s">
        <v>10336</v>
      </c>
      <c r="B85" s="43" t="s">
        <v>4148</v>
      </c>
      <c r="C85" s="42"/>
      <c r="D85" s="42"/>
      <c r="E85" s="57">
        <v>12320</v>
      </c>
    </row>
    <row r="86" spans="1:5" x14ac:dyDescent="0.25">
      <c r="A86" s="31" t="s">
        <v>10335</v>
      </c>
      <c r="B86" s="43" t="s">
        <v>4149</v>
      </c>
      <c r="C86" s="42"/>
      <c r="D86" s="42"/>
      <c r="E86" s="57">
        <v>4911</v>
      </c>
    </row>
    <row r="87" spans="1:5" x14ac:dyDescent="0.25">
      <c r="A87" s="32" t="s">
        <v>5778</v>
      </c>
      <c r="B87" s="44" t="s">
        <v>5720</v>
      </c>
      <c r="C87" s="45"/>
      <c r="D87" s="45"/>
      <c r="E87" s="58">
        <v>2144609</v>
      </c>
    </row>
    <row r="88" spans="1:5" x14ac:dyDescent="0.25">
      <c r="A88" s="32" t="s">
        <v>5779</v>
      </c>
      <c r="B88" s="44" t="s">
        <v>5720</v>
      </c>
      <c r="C88" s="45"/>
      <c r="D88" s="45"/>
      <c r="E88" s="58">
        <v>2144609</v>
      </c>
    </row>
    <row r="89" spans="1:5" x14ac:dyDescent="0.25">
      <c r="A89" s="33" t="s">
        <v>5720</v>
      </c>
      <c r="B89" s="46" t="s">
        <v>5720</v>
      </c>
      <c r="C89" s="40"/>
      <c r="D89" s="40"/>
      <c r="E89" s="59" t="s">
        <v>5720</v>
      </c>
    </row>
    <row r="90" spans="1:5" x14ac:dyDescent="0.25">
      <c r="A90" s="29" t="s">
        <v>10334</v>
      </c>
      <c r="B90" s="47" t="s">
        <v>10333</v>
      </c>
      <c r="C90" s="40"/>
      <c r="D90" s="40"/>
      <c r="E90" s="55" t="s">
        <v>5724</v>
      </c>
    </row>
    <row r="91" spans="1:5" ht="14.1" customHeight="1" x14ac:dyDescent="0.25">
      <c r="A91" s="48" t="s">
        <v>13532</v>
      </c>
      <c r="B91" s="42"/>
      <c r="C91" s="42"/>
      <c r="D91" s="42"/>
      <c r="E91" s="42"/>
    </row>
    <row r="92" spans="1:5" x14ac:dyDescent="0.25">
      <c r="A92" s="30" t="s">
        <v>5725</v>
      </c>
      <c r="B92" s="49" t="s">
        <v>5726</v>
      </c>
      <c r="C92" s="42"/>
      <c r="D92" s="42"/>
      <c r="E92" s="56" t="s">
        <v>5727</v>
      </c>
    </row>
    <row r="93" spans="1:5" x14ac:dyDescent="0.25">
      <c r="A93" s="31" t="s">
        <v>10332</v>
      </c>
      <c r="B93" s="43" t="s">
        <v>4150</v>
      </c>
      <c r="C93" s="42"/>
      <c r="D93" s="42"/>
      <c r="E93" s="57">
        <v>5281</v>
      </c>
    </row>
    <row r="94" spans="1:5" x14ac:dyDescent="0.25">
      <c r="A94" s="31" t="s">
        <v>10331</v>
      </c>
      <c r="B94" s="43" t="s">
        <v>4151</v>
      </c>
      <c r="C94" s="42"/>
      <c r="D94" s="42"/>
      <c r="E94" s="57">
        <v>87732</v>
      </c>
    </row>
    <row r="95" spans="1:5" x14ac:dyDescent="0.25">
      <c r="A95" s="31" t="s">
        <v>10330</v>
      </c>
      <c r="B95" s="43" t="s">
        <v>10329</v>
      </c>
      <c r="C95" s="42"/>
      <c r="D95" s="42"/>
      <c r="E95" s="57">
        <v>102472</v>
      </c>
    </row>
    <row r="96" spans="1:5" x14ac:dyDescent="0.25">
      <c r="A96" s="31" t="s">
        <v>10328</v>
      </c>
      <c r="B96" s="43" t="s">
        <v>10327</v>
      </c>
      <c r="C96" s="42"/>
      <c r="D96" s="42"/>
      <c r="E96" s="57">
        <v>183124</v>
      </c>
    </row>
    <row r="97" spans="1:5" x14ac:dyDescent="0.25">
      <c r="A97" s="31" t="s">
        <v>10326</v>
      </c>
      <c r="B97" s="43" t="s">
        <v>4152</v>
      </c>
      <c r="C97" s="42"/>
      <c r="D97" s="42"/>
      <c r="E97" s="57">
        <v>46822</v>
      </c>
    </row>
    <row r="98" spans="1:5" x14ac:dyDescent="0.25">
      <c r="A98" s="31" t="s">
        <v>10325</v>
      </c>
      <c r="B98" s="43" t="s">
        <v>10324</v>
      </c>
      <c r="C98" s="42"/>
      <c r="D98" s="42"/>
      <c r="E98" s="57">
        <v>14337</v>
      </c>
    </row>
    <row r="99" spans="1:5" x14ac:dyDescent="0.25">
      <c r="A99" s="31" t="s">
        <v>10323</v>
      </c>
      <c r="B99" s="43" t="s">
        <v>4153</v>
      </c>
      <c r="C99" s="42"/>
      <c r="D99" s="42"/>
      <c r="E99" s="57">
        <v>12324</v>
      </c>
    </row>
    <row r="100" spans="1:5" x14ac:dyDescent="0.25">
      <c r="A100" s="31" t="s">
        <v>13724</v>
      </c>
      <c r="B100" s="43" t="s">
        <v>13723</v>
      </c>
      <c r="C100" s="42"/>
      <c r="D100" s="42"/>
      <c r="E100" s="57">
        <v>8893</v>
      </c>
    </row>
    <row r="101" spans="1:5" x14ac:dyDescent="0.25">
      <c r="A101" s="31" t="s">
        <v>13722</v>
      </c>
      <c r="B101" s="43" t="s">
        <v>13721</v>
      </c>
      <c r="C101" s="42"/>
      <c r="D101" s="42"/>
      <c r="E101" s="57">
        <v>4734</v>
      </c>
    </row>
    <row r="102" spans="1:5" x14ac:dyDescent="0.25">
      <c r="A102" s="31" t="s">
        <v>10322</v>
      </c>
      <c r="B102" s="43" t="s">
        <v>4154</v>
      </c>
      <c r="C102" s="42"/>
      <c r="D102" s="42"/>
      <c r="E102" s="57">
        <v>24445</v>
      </c>
    </row>
    <row r="103" spans="1:5" x14ac:dyDescent="0.25">
      <c r="A103" s="31" t="s">
        <v>10321</v>
      </c>
      <c r="B103" s="43" t="s">
        <v>10320</v>
      </c>
      <c r="C103" s="42"/>
      <c r="D103" s="42"/>
      <c r="E103" s="57">
        <v>51398</v>
      </c>
    </row>
    <row r="104" spans="1:5" x14ac:dyDescent="0.25">
      <c r="A104" s="31" t="s">
        <v>10319</v>
      </c>
      <c r="B104" s="43" t="s">
        <v>10318</v>
      </c>
      <c r="C104" s="42"/>
      <c r="D104" s="42"/>
      <c r="E104" s="57">
        <v>537115</v>
      </c>
    </row>
    <row r="105" spans="1:5" x14ac:dyDescent="0.25">
      <c r="A105" s="31" t="s">
        <v>10317</v>
      </c>
      <c r="B105" s="43" t="s">
        <v>10316</v>
      </c>
      <c r="C105" s="42"/>
      <c r="D105" s="42"/>
      <c r="E105" s="57">
        <v>251392</v>
      </c>
    </row>
    <row r="106" spans="1:5" x14ac:dyDescent="0.25">
      <c r="A106" s="31" t="s">
        <v>10315</v>
      </c>
      <c r="B106" s="43" t="s">
        <v>4155</v>
      </c>
      <c r="C106" s="42"/>
      <c r="D106" s="42"/>
      <c r="E106" s="57">
        <v>81510</v>
      </c>
    </row>
    <row r="107" spans="1:5" x14ac:dyDescent="0.25">
      <c r="A107" s="31" t="s">
        <v>10314</v>
      </c>
      <c r="B107" s="43" t="s">
        <v>4156</v>
      </c>
      <c r="C107" s="42"/>
      <c r="D107" s="42"/>
      <c r="E107" s="57">
        <v>203582</v>
      </c>
    </row>
    <row r="108" spans="1:5" x14ac:dyDescent="0.25">
      <c r="A108" s="31" t="s">
        <v>10313</v>
      </c>
      <c r="B108" s="43" t="s">
        <v>4157</v>
      </c>
      <c r="C108" s="42"/>
      <c r="D108" s="42"/>
      <c r="E108" s="57">
        <v>61712</v>
      </c>
    </row>
    <row r="109" spans="1:5" x14ac:dyDescent="0.25">
      <c r="A109" s="31" t="s">
        <v>10312</v>
      </c>
      <c r="B109" s="43" t="s">
        <v>4158</v>
      </c>
      <c r="C109" s="42"/>
      <c r="D109" s="42"/>
      <c r="E109" s="57">
        <v>429982</v>
      </c>
    </row>
    <row r="110" spans="1:5" x14ac:dyDescent="0.25">
      <c r="A110" s="31" t="s">
        <v>10311</v>
      </c>
      <c r="B110" s="43" t="s">
        <v>4159</v>
      </c>
      <c r="C110" s="42"/>
      <c r="D110" s="42"/>
      <c r="E110" s="57">
        <v>192201</v>
      </c>
    </row>
    <row r="111" spans="1:5" x14ac:dyDescent="0.25">
      <c r="A111" s="31" t="s">
        <v>10310</v>
      </c>
      <c r="B111" s="43" t="s">
        <v>13720</v>
      </c>
      <c r="C111" s="42"/>
      <c r="D111" s="42"/>
      <c r="E111" s="57">
        <v>127730</v>
      </c>
    </row>
    <row r="112" spans="1:5" x14ac:dyDescent="0.25">
      <c r="A112" s="31" t="s">
        <v>10309</v>
      </c>
      <c r="B112" s="43" t="s">
        <v>10308</v>
      </c>
      <c r="C112" s="42"/>
      <c r="D112" s="42"/>
      <c r="E112" s="57">
        <v>8975</v>
      </c>
    </row>
    <row r="113" spans="1:5" x14ac:dyDescent="0.25">
      <c r="A113" s="32" t="s">
        <v>5778</v>
      </c>
      <c r="B113" s="44" t="s">
        <v>5720</v>
      </c>
      <c r="C113" s="45"/>
      <c r="D113" s="45"/>
      <c r="E113" s="58">
        <v>2435761</v>
      </c>
    </row>
    <row r="114" spans="1:5" x14ac:dyDescent="0.25">
      <c r="A114" s="32" t="s">
        <v>5779</v>
      </c>
      <c r="B114" s="44" t="s">
        <v>5720</v>
      </c>
      <c r="C114" s="45"/>
      <c r="D114" s="45"/>
      <c r="E114" s="58">
        <v>2435761</v>
      </c>
    </row>
    <row r="115" spans="1:5" x14ac:dyDescent="0.25">
      <c r="A115" s="33" t="s">
        <v>5720</v>
      </c>
      <c r="B115" s="46" t="s">
        <v>5720</v>
      </c>
      <c r="C115" s="40"/>
      <c r="D115" s="40"/>
      <c r="E115" s="59" t="s">
        <v>5720</v>
      </c>
    </row>
    <row r="116" spans="1:5" x14ac:dyDescent="0.25">
      <c r="A116" s="29" t="s">
        <v>10307</v>
      </c>
      <c r="B116" s="47" t="s">
        <v>10306</v>
      </c>
      <c r="C116" s="40"/>
      <c r="D116" s="40"/>
      <c r="E116" s="55" t="s">
        <v>5724</v>
      </c>
    </row>
    <row r="117" spans="1:5" ht="14.1" customHeight="1" x14ac:dyDescent="0.25">
      <c r="A117" s="48" t="s">
        <v>13532</v>
      </c>
      <c r="B117" s="42"/>
      <c r="C117" s="42"/>
      <c r="D117" s="42"/>
      <c r="E117" s="42"/>
    </row>
    <row r="118" spans="1:5" x14ac:dyDescent="0.25">
      <c r="A118" s="30" t="s">
        <v>5725</v>
      </c>
      <c r="B118" s="49" t="s">
        <v>5726</v>
      </c>
      <c r="C118" s="42"/>
      <c r="D118" s="42"/>
      <c r="E118" s="56" t="s">
        <v>5727</v>
      </c>
    </row>
    <row r="119" spans="1:5" x14ac:dyDescent="0.25">
      <c r="A119" s="31" t="s">
        <v>10305</v>
      </c>
      <c r="B119" s="43" t="s">
        <v>4160</v>
      </c>
      <c r="C119" s="42"/>
      <c r="D119" s="42"/>
      <c r="E119" s="57">
        <v>58744</v>
      </c>
    </row>
    <row r="120" spans="1:5" x14ac:dyDescent="0.25">
      <c r="A120" s="31" t="s">
        <v>10304</v>
      </c>
      <c r="B120" s="43" t="s">
        <v>4161</v>
      </c>
      <c r="C120" s="42"/>
      <c r="D120" s="42"/>
      <c r="E120" s="57">
        <v>63590</v>
      </c>
    </row>
    <row r="121" spans="1:5" x14ac:dyDescent="0.25">
      <c r="A121" s="31" t="s">
        <v>10303</v>
      </c>
      <c r="B121" s="43" t="s">
        <v>10302</v>
      </c>
      <c r="C121" s="42"/>
      <c r="D121" s="42"/>
      <c r="E121" s="57">
        <v>348444</v>
      </c>
    </row>
    <row r="122" spans="1:5" x14ac:dyDescent="0.25">
      <c r="A122" s="31" t="s">
        <v>10301</v>
      </c>
      <c r="B122" s="43" t="s">
        <v>4162</v>
      </c>
      <c r="C122" s="42"/>
      <c r="D122" s="42"/>
      <c r="E122" s="57">
        <v>90222</v>
      </c>
    </row>
    <row r="123" spans="1:5" x14ac:dyDescent="0.25">
      <c r="A123" s="31" t="s">
        <v>10300</v>
      </c>
      <c r="B123" s="43" t="s">
        <v>4163</v>
      </c>
      <c r="C123" s="42"/>
      <c r="D123" s="42"/>
      <c r="E123" s="57">
        <v>3308</v>
      </c>
    </row>
    <row r="124" spans="1:5" x14ac:dyDescent="0.25">
      <c r="A124" s="31" t="s">
        <v>10299</v>
      </c>
      <c r="B124" s="43" t="s">
        <v>10298</v>
      </c>
      <c r="C124" s="42"/>
      <c r="D124" s="42"/>
      <c r="E124" s="57">
        <v>40917</v>
      </c>
    </row>
    <row r="125" spans="1:5" x14ac:dyDescent="0.25">
      <c r="A125" s="31" t="s">
        <v>10297</v>
      </c>
      <c r="B125" s="43" t="s">
        <v>4164</v>
      </c>
      <c r="C125" s="42"/>
      <c r="D125" s="42"/>
      <c r="E125" s="57">
        <v>38807</v>
      </c>
    </row>
    <row r="126" spans="1:5" x14ac:dyDescent="0.25">
      <c r="A126" s="31" t="s">
        <v>10296</v>
      </c>
      <c r="B126" s="43" t="s">
        <v>10295</v>
      </c>
      <c r="C126" s="42"/>
      <c r="D126" s="42"/>
      <c r="E126" s="57">
        <v>54461</v>
      </c>
    </row>
    <row r="127" spans="1:5" x14ac:dyDescent="0.25">
      <c r="A127" s="31" t="s">
        <v>10294</v>
      </c>
      <c r="B127" s="43" t="s">
        <v>4165</v>
      </c>
      <c r="C127" s="42"/>
      <c r="D127" s="42"/>
      <c r="E127" s="57">
        <v>69872</v>
      </c>
    </row>
    <row r="128" spans="1:5" x14ac:dyDescent="0.25">
      <c r="A128" s="31" t="s">
        <v>10293</v>
      </c>
      <c r="B128" s="43" t="s">
        <v>10292</v>
      </c>
      <c r="C128" s="42"/>
      <c r="D128" s="42"/>
      <c r="E128" s="57">
        <v>18805</v>
      </c>
    </row>
    <row r="129" spans="1:5" x14ac:dyDescent="0.25">
      <c r="A129" s="31" t="s">
        <v>10291</v>
      </c>
      <c r="B129" s="43" t="s">
        <v>4166</v>
      </c>
      <c r="C129" s="42"/>
      <c r="D129" s="42"/>
      <c r="E129" s="57">
        <v>54051</v>
      </c>
    </row>
    <row r="130" spans="1:5" x14ac:dyDescent="0.25">
      <c r="A130" s="31" t="s">
        <v>10290</v>
      </c>
      <c r="B130" s="43" t="s">
        <v>4167</v>
      </c>
      <c r="C130" s="42"/>
      <c r="D130" s="42"/>
      <c r="E130" s="57">
        <v>146395</v>
      </c>
    </row>
    <row r="131" spans="1:5" x14ac:dyDescent="0.25">
      <c r="A131" s="31" t="s">
        <v>10289</v>
      </c>
      <c r="B131" s="43" t="s">
        <v>10288</v>
      </c>
      <c r="C131" s="42"/>
      <c r="D131" s="42"/>
      <c r="E131" s="57">
        <v>236905</v>
      </c>
    </row>
    <row r="132" spans="1:5" x14ac:dyDescent="0.25">
      <c r="A132" s="31" t="s">
        <v>10287</v>
      </c>
      <c r="B132" s="43" t="s">
        <v>4168</v>
      </c>
      <c r="C132" s="42"/>
      <c r="D132" s="42"/>
      <c r="E132" s="57">
        <v>229883</v>
      </c>
    </row>
    <row r="133" spans="1:5" x14ac:dyDescent="0.25">
      <c r="A133" s="31" t="s">
        <v>10286</v>
      </c>
      <c r="B133" s="43" t="s">
        <v>4169</v>
      </c>
      <c r="C133" s="42"/>
      <c r="D133" s="42"/>
      <c r="E133" s="57">
        <v>1151</v>
      </c>
    </row>
    <row r="134" spans="1:5" x14ac:dyDescent="0.25">
      <c r="A134" s="32" t="s">
        <v>5778</v>
      </c>
      <c r="B134" s="44" t="s">
        <v>5720</v>
      </c>
      <c r="C134" s="45"/>
      <c r="D134" s="45"/>
      <c r="E134" s="58">
        <v>1455555</v>
      </c>
    </row>
    <row r="135" spans="1:5" x14ac:dyDescent="0.25">
      <c r="A135" s="32" t="s">
        <v>5779</v>
      </c>
      <c r="B135" s="44" t="s">
        <v>5720</v>
      </c>
      <c r="C135" s="45"/>
      <c r="D135" s="45"/>
      <c r="E135" s="58">
        <v>1455555</v>
      </c>
    </row>
    <row r="136" spans="1:5" x14ac:dyDescent="0.25">
      <c r="A136" s="33" t="s">
        <v>5720</v>
      </c>
      <c r="B136" s="46" t="s">
        <v>5720</v>
      </c>
      <c r="C136" s="40"/>
      <c r="D136" s="40"/>
      <c r="E136" s="59" t="s">
        <v>5720</v>
      </c>
    </row>
    <row r="137" spans="1:5" x14ac:dyDescent="0.25">
      <c r="A137" s="29" t="s">
        <v>10285</v>
      </c>
      <c r="B137" s="47" t="s">
        <v>10284</v>
      </c>
      <c r="C137" s="40"/>
      <c r="D137" s="40"/>
      <c r="E137" s="55" t="s">
        <v>5724</v>
      </c>
    </row>
    <row r="138" spans="1:5" ht="14.1" customHeight="1" x14ac:dyDescent="0.25">
      <c r="A138" s="48" t="s">
        <v>13532</v>
      </c>
      <c r="B138" s="42"/>
      <c r="C138" s="42"/>
      <c r="D138" s="42"/>
      <c r="E138" s="42"/>
    </row>
    <row r="139" spans="1:5" x14ac:dyDescent="0.25">
      <c r="A139" s="30" t="s">
        <v>5725</v>
      </c>
      <c r="B139" s="49" t="s">
        <v>5726</v>
      </c>
      <c r="C139" s="42"/>
      <c r="D139" s="42"/>
      <c r="E139" s="56" t="s">
        <v>5727</v>
      </c>
    </row>
    <row r="140" spans="1:5" x14ac:dyDescent="0.25">
      <c r="A140" s="31" t="s">
        <v>13719</v>
      </c>
      <c r="B140" s="43" t="s">
        <v>13718</v>
      </c>
      <c r="C140" s="42"/>
      <c r="D140" s="42"/>
      <c r="E140" s="57">
        <v>19353</v>
      </c>
    </row>
    <row r="141" spans="1:5" x14ac:dyDescent="0.25">
      <c r="A141" s="31" t="s">
        <v>10283</v>
      </c>
      <c r="B141" s="43" t="s">
        <v>4170</v>
      </c>
      <c r="C141" s="42"/>
      <c r="D141" s="42"/>
      <c r="E141" s="57">
        <v>51333</v>
      </c>
    </row>
    <row r="142" spans="1:5" x14ac:dyDescent="0.25">
      <c r="A142" s="31" t="s">
        <v>10282</v>
      </c>
      <c r="B142" s="43" t="s">
        <v>4171</v>
      </c>
      <c r="C142" s="42"/>
      <c r="D142" s="42"/>
      <c r="E142" s="57">
        <v>63310</v>
      </c>
    </row>
    <row r="143" spans="1:5" x14ac:dyDescent="0.25">
      <c r="A143" s="31" t="s">
        <v>10281</v>
      </c>
      <c r="B143" s="43" t="s">
        <v>4172</v>
      </c>
      <c r="C143" s="42"/>
      <c r="D143" s="42"/>
      <c r="E143" s="57">
        <v>240407</v>
      </c>
    </row>
    <row r="144" spans="1:5" x14ac:dyDescent="0.25">
      <c r="A144" s="31" t="s">
        <v>10280</v>
      </c>
      <c r="B144" s="43" t="s">
        <v>4173</v>
      </c>
      <c r="C144" s="42"/>
      <c r="D144" s="42"/>
      <c r="E144" s="57">
        <v>156099</v>
      </c>
    </row>
    <row r="145" spans="1:5" x14ac:dyDescent="0.25">
      <c r="A145" s="31" t="s">
        <v>10279</v>
      </c>
      <c r="B145" s="43" t="s">
        <v>10278</v>
      </c>
      <c r="C145" s="42"/>
      <c r="D145" s="42"/>
      <c r="E145" s="57">
        <v>61283</v>
      </c>
    </row>
    <row r="146" spans="1:5" x14ac:dyDescent="0.25">
      <c r="A146" s="31" t="s">
        <v>10277</v>
      </c>
      <c r="B146" s="43" t="s">
        <v>10276</v>
      </c>
      <c r="C146" s="42"/>
      <c r="D146" s="42"/>
      <c r="E146" s="57">
        <v>23793</v>
      </c>
    </row>
    <row r="147" spans="1:5" x14ac:dyDescent="0.25">
      <c r="A147" s="31" t="s">
        <v>10275</v>
      </c>
      <c r="B147" s="43" t="s">
        <v>4174</v>
      </c>
      <c r="C147" s="42"/>
      <c r="D147" s="42"/>
      <c r="E147" s="57">
        <v>18042</v>
      </c>
    </row>
    <row r="148" spans="1:5" x14ac:dyDescent="0.25">
      <c r="A148" s="31" t="s">
        <v>10274</v>
      </c>
      <c r="B148" s="43" t="s">
        <v>4175</v>
      </c>
      <c r="C148" s="42"/>
      <c r="D148" s="42"/>
      <c r="E148" s="57">
        <v>97115</v>
      </c>
    </row>
    <row r="149" spans="1:5" x14ac:dyDescent="0.25">
      <c r="A149" s="31" t="s">
        <v>10273</v>
      </c>
      <c r="B149" s="43" t="s">
        <v>4176</v>
      </c>
      <c r="C149" s="42"/>
      <c r="D149" s="42"/>
      <c r="E149" s="57">
        <v>161881</v>
      </c>
    </row>
    <row r="150" spans="1:5" x14ac:dyDescent="0.25">
      <c r="A150" s="31" t="s">
        <v>10272</v>
      </c>
      <c r="B150" s="43" t="s">
        <v>4177</v>
      </c>
      <c r="C150" s="42"/>
      <c r="D150" s="42"/>
      <c r="E150" s="57">
        <v>41428</v>
      </c>
    </row>
    <row r="151" spans="1:5" x14ac:dyDescent="0.25">
      <c r="A151" s="31" t="s">
        <v>10271</v>
      </c>
      <c r="B151" s="43" t="s">
        <v>4178</v>
      </c>
      <c r="C151" s="42"/>
      <c r="D151" s="42"/>
      <c r="E151" s="57">
        <v>10076</v>
      </c>
    </row>
    <row r="152" spans="1:5" x14ac:dyDescent="0.25">
      <c r="A152" s="31" t="s">
        <v>10270</v>
      </c>
      <c r="B152" s="43" t="s">
        <v>4179</v>
      </c>
      <c r="C152" s="42"/>
      <c r="D152" s="42"/>
      <c r="E152" s="57">
        <v>15930</v>
      </c>
    </row>
    <row r="153" spans="1:5" x14ac:dyDescent="0.25">
      <c r="A153" s="31" t="s">
        <v>10269</v>
      </c>
      <c r="B153" s="43" t="s">
        <v>4180</v>
      </c>
      <c r="C153" s="42"/>
      <c r="D153" s="42"/>
      <c r="E153" s="57">
        <v>768819</v>
      </c>
    </row>
    <row r="154" spans="1:5" x14ac:dyDescent="0.25">
      <c r="A154" s="31" t="s">
        <v>10268</v>
      </c>
      <c r="B154" s="43" t="s">
        <v>4181</v>
      </c>
      <c r="C154" s="42"/>
      <c r="D154" s="42"/>
      <c r="E154" s="57">
        <v>35623</v>
      </c>
    </row>
    <row r="155" spans="1:5" x14ac:dyDescent="0.25">
      <c r="A155" s="31" t="s">
        <v>10267</v>
      </c>
      <c r="B155" s="43" t="s">
        <v>4182</v>
      </c>
      <c r="C155" s="42"/>
      <c r="D155" s="42"/>
      <c r="E155" s="57">
        <v>30747</v>
      </c>
    </row>
    <row r="156" spans="1:5" x14ac:dyDescent="0.25">
      <c r="A156" s="31" t="s">
        <v>10266</v>
      </c>
      <c r="B156" s="43" t="s">
        <v>4183</v>
      </c>
      <c r="C156" s="42"/>
      <c r="D156" s="42"/>
      <c r="E156" s="57">
        <v>58479</v>
      </c>
    </row>
    <row r="157" spans="1:5" x14ac:dyDescent="0.25">
      <c r="A157" s="31" t="s">
        <v>10265</v>
      </c>
      <c r="B157" s="43" t="s">
        <v>10264</v>
      </c>
      <c r="C157" s="42"/>
      <c r="D157" s="42"/>
      <c r="E157" s="57">
        <v>116654</v>
      </c>
    </row>
    <row r="158" spans="1:5" x14ac:dyDescent="0.25">
      <c r="A158" s="32" t="s">
        <v>5778</v>
      </c>
      <c r="B158" s="44" t="s">
        <v>5720</v>
      </c>
      <c r="C158" s="45"/>
      <c r="D158" s="45"/>
      <c r="E158" s="58">
        <v>1970372</v>
      </c>
    </row>
    <row r="159" spans="1:5" x14ac:dyDescent="0.25">
      <c r="A159" s="32" t="s">
        <v>5779</v>
      </c>
      <c r="B159" s="44" t="s">
        <v>5720</v>
      </c>
      <c r="C159" s="45"/>
      <c r="D159" s="45"/>
      <c r="E159" s="58">
        <v>1970372</v>
      </c>
    </row>
    <row r="160" spans="1:5" x14ac:dyDescent="0.25">
      <c r="A160" s="33" t="s">
        <v>5720</v>
      </c>
      <c r="B160" s="46" t="s">
        <v>5720</v>
      </c>
      <c r="C160" s="40"/>
      <c r="D160" s="40"/>
      <c r="E160" s="59" t="s">
        <v>5720</v>
      </c>
    </row>
    <row r="161" spans="1:5" x14ac:dyDescent="0.25">
      <c r="A161" s="29" t="s">
        <v>10263</v>
      </c>
      <c r="B161" s="47" t="s">
        <v>10262</v>
      </c>
      <c r="C161" s="40"/>
      <c r="D161" s="40"/>
      <c r="E161" s="55" t="s">
        <v>5724</v>
      </c>
    </row>
    <row r="162" spans="1:5" ht="14.1" customHeight="1" x14ac:dyDescent="0.25">
      <c r="A162" s="48" t="s">
        <v>13532</v>
      </c>
      <c r="B162" s="42"/>
      <c r="C162" s="42"/>
      <c r="D162" s="42"/>
      <c r="E162" s="42"/>
    </row>
    <row r="163" spans="1:5" x14ac:dyDescent="0.25">
      <c r="A163" s="30" t="s">
        <v>5725</v>
      </c>
      <c r="B163" s="49" t="s">
        <v>5726</v>
      </c>
      <c r="C163" s="42"/>
      <c r="D163" s="42"/>
      <c r="E163" s="56" t="s">
        <v>5727</v>
      </c>
    </row>
    <row r="164" spans="1:5" x14ac:dyDescent="0.25">
      <c r="A164" s="31" t="s">
        <v>10261</v>
      </c>
      <c r="B164" s="43" t="s">
        <v>4185</v>
      </c>
      <c r="C164" s="42"/>
      <c r="D164" s="42"/>
      <c r="E164" s="57">
        <v>15633</v>
      </c>
    </row>
    <row r="165" spans="1:5" x14ac:dyDescent="0.25">
      <c r="A165" s="31" t="s">
        <v>10260</v>
      </c>
      <c r="B165" s="43" t="s">
        <v>4186</v>
      </c>
      <c r="C165" s="42"/>
      <c r="D165" s="42"/>
      <c r="E165" s="57">
        <v>5465</v>
      </c>
    </row>
    <row r="166" spans="1:5" x14ac:dyDescent="0.25">
      <c r="A166" s="31" t="s">
        <v>10259</v>
      </c>
      <c r="B166" s="43" t="s">
        <v>4187</v>
      </c>
      <c r="C166" s="42"/>
      <c r="D166" s="42"/>
      <c r="E166" s="57">
        <v>40604</v>
      </c>
    </row>
    <row r="167" spans="1:5" x14ac:dyDescent="0.25">
      <c r="A167" s="31" t="s">
        <v>10258</v>
      </c>
      <c r="B167" s="43" t="s">
        <v>4184</v>
      </c>
      <c r="C167" s="42"/>
      <c r="D167" s="42"/>
      <c r="E167" s="57">
        <v>45062</v>
      </c>
    </row>
    <row r="168" spans="1:5" x14ac:dyDescent="0.25">
      <c r="A168" s="31" t="s">
        <v>10257</v>
      </c>
      <c r="B168" s="43" t="s">
        <v>10256</v>
      </c>
      <c r="C168" s="42"/>
      <c r="D168" s="42"/>
      <c r="E168" s="57">
        <v>5465</v>
      </c>
    </row>
    <row r="169" spans="1:5" x14ac:dyDescent="0.25">
      <c r="A169" s="31" t="s">
        <v>10254</v>
      </c>
      <c r="B169" s="43" t="s">
        <v>4188</v>
      </c>
      <c r="C169" s="42"/>
      <c r="D169" s="42"/>
      <c r="E169" s="57">
        <v>168725</v>
      </c>
    </row>
    <row r="170" spans="1:5" x14ac:dyDescent="0.25">
      <c r="A170" s="31" t="s">
        <v>10253</v>
      </c>
      <c r="B170" s="43" t="s">
        <v>10252</v>
      </c>
      <c r="C170" s="42"/>
      <c r="D170" s="42"/>
      <c r="E170" s="57">
        <v>1265886</v>
      </c>
    </row>
    <row r="171" spans="1:5" x14ac:dyDescent="0.25">
      <c r="A171" s="31" t="s">
        <v>10255</v>
      </c>
      <c r="B171" s="43" t="s">
        <v>13717</v>
      </c>
      <c r="C171" s="42"/>
      <c r="D171" s="42"/>
      <c r="E171" s="57">
        <v>382869</v>
      </c>
    </row>
    <row r="172" spans="1:5" x14ac:dyDescent="0.25">
      <c r="A172" s="31" t="s">
        <v>10251</v>
      </c>
      <c r="B172" s="43" t="s">
        <v>4189</v>
      </c>
      <c r="C172" s="42"/>
      <c r="D172" s="42"/>
      <c r="E172" s="57">
        <v>625997</v>
      </c>
    </row>
    <row r="173" spans="1:5" x14ac:dyDescent="0.25">
      <c r="A173" s="31" t="s">
        <v>10248</v>
      </c>
      <c r="B173" s="43" t="s">
        <v>13716</v>
      </c>
      <c r="C173" s="42"/>
      <c r="D173" s="42"/>
      <c r="E173" s="57">
        <v>34743</v>
      </c>
    </row>
    <row r="174" spans="1:5" x14ac:dyDescent="0.25">
      <c r="A174" s="31" t="s">
        <v>10250</v>
      </c>
      <c r="B174" s="43" t="s">
        <v>4190</v>
      </c>
      <c r="C174" s="42"/>
      <c r="D174" s="42"/>
      <c r="E174" s="57">
        <v>643250</v>
      </c>
    </row>
    <row r="175" spans="1:5" x14ac:dyDescent="0.25">
      <c r="A175" s="31" t="s">
        <v>10249</v>
      </c>
      <c r="B175" s="43" t="s">
        <v>4191</v>
      </c>
      <c r="C175" s="42"/>
      <c r="D175" s="42"/>
      <c r="E175" s="57">
        <v>435762</v>
      </c>
    </row>
    <row r="176" spans="1:5" x14ac:dyDescent="0.25">
      <c r="A176" s="31" t="s">
        <v>10247</v>
      </c>
      <c r="B176" s="43" t="s">
        <v>4192</v>
      </c>
      <c r="C176" s="42"/>
      <c r="D176" s="42"/>
      <c r="E176" s="57">
        <v>62945</v>
      </c>
    </row>
    <row r="177" spans="1:5" x14ac:dyDescent="0.25">
      <c r="A177" s="31" t="s">
        <v>13715</v>
      </c>
      <c r="B177" s="43" t="s">
        <v>13714</v>
      </c>
      <c r="C177" s="42"/>
      <c r="D177" s="42"/>
      <c r="E177" s="57">
        <v>1369</v>
      </c>
    </row>
    <row r="178" spans="1:5" x14ac:dyDescent="0.25">
      <c r="A178" s="31" t="s">
        <v>10246</v>
      </c>
      <c r="B178" s="43" t="s">
        <v>4193</v>
      </c>
      <c r="C178" s="42"/>
      <c r="D178" s="42"/>
      <c r="E178" s="57">
        <v>11710</v>
      </c>
    </row>
    <row r="179" spans="1:5" x14ac:dyDescent="0.25">
      <c r="A179" s="31" t="s">
        <v>10245</v>
      </c>
      <c r="B179" s="43" t="s">
        <v>4194</v>
      </c>
      <c r="C179" s="42"/>
      <c r="D179" s="42"/>
      <c r="E179" s="57">
        <v>92383</v>
      </c>
    </row>
    <row r="180" spans="1:5" x14ac:dyDescent="0.25">
      <c r="A180" s="31" t="s">
        <v>10244</v>
      </c>
      <c r="B180" s="43" t="s">
        <v>4195</v>
      </c>
      <c r="C180" s="42"/>
      <c r="D180" s="42"/>
      <c r="E180" s="57">
        <v>3123</v>
      </c>
    </row>
    <row r="181" spans="1:5" x14ac:dyDescent="0.25">
      <c r="A181" s="31" t="s">
        <v>10243</v>
      </c>
      <c r="B181" s="43" t="s">
        <v>4196</v>
      </c>
      <c r="C181" s="42"/>
      <c r="D181" s="42"/>
      <c r="E181" s="57">
        <v>16979</v>
      </c>
    </row>
    <row r="182" spans="1:5" x14ac:dyDescent="0.25">
      <c r="A182" s="31" t="s">
        <v>10242</v>
      </c>
      <c r="B182" s="43" t="s">
        <v>4197</v>
      </c>
      <c r="C182" s="42"/>
      <c r="D182" s="42"/>
      <c r="E182" s="57">
        <v>5465</v>
      </c>
    </row>
    <row r="183" spans="1:5" x14ac:dyDescent="0.25">
      <c r="A183" s="31" t="s">
        <v>10241</v>
      </c>
      <c r="B183" s="43" t="s">
        <v>4198</v>
      </c>
      <c r="C183" s="42"/>
      <c r="D183" s="42"/>
      <c r="E183" s="57">
        <v>67133</v>
      </c>
    </row>
    <row r="184" spans="1:5" x14ac:dyDescent="0.25">
      <c r="A184" s="31" t="s">
        <v>10240</v>
      </c>
      <c r="B184" s="43" t="s">
        <v>4199</v>
      </c>
      <c r="C184" s="42"/>
      <c r="D184" s="42"/>
      <c r="E184" s="57">
        <v>82673</v>
      </c>
    </row>
    <row r="185" spans="1:5" x14ac:dyDescent="0.25">
      <c r="A185" s="31" t="s">
        <v>10239</v>
      </c>
      <c r="B185" s="43" t="s">
        <v>4200</v>
      </c>
      <c r="C185" s="42"/>
      <c r="D185" s="42"/>
      <c r="E185" s="57">
        <v>85029</v>
      </c>
    </row>
    <row r="186" spans="1:5" x14ac:dyDescent="0.25">
      <c r="A186" s="31" t="s">
        <v>13713</v>
      </c>
      <c r="B186" s="43" t="s">
        <v>13712</v>
      </c>
      <c r="C186" s="42"/>
      <c r="D186" s="42"/>
      <c r="E186" s="57">
        <v>1000</v>
      </c>
    </row>
    <row r="187" spans="1:5" x14ac:dyDescent="0.25">
      <c r="A187" s="31" t="s">
        <v>10238</v>
      </c>
      <c r="B187" s="43" t="s">
        <v>4201</v>
      </c>
      <c r="C187" s="42"/>
      <c r="D187" s="42"/>
      <c r="E187" s="57">
        <v>24426</v>
      </c>
    </row>
    <row r="188" spans="1:5" x14ac:dyDescent="0.25">
      <c r="A188" s="31" t="s">
        <v>10237</v>
      </c>
      <c r="B188" s="43" t="s">
        <v>4202</v>
      </c>
      <c r="C188" s="42"/>
      <c r="D188" s="42"/>
      <c r="E188" s="57">
        <v>116440</v>
      </c>
    </row>
    <row r="189" spans="1:5" x14ac:dyDescent="0.25">
      <c r="A189" s="31" t="s">
        <v>10236</v>
      </c>
      <c r="B189" s="43" t="s">
        <v>4203</v>
      </c>
      <c r="C189" s="42"/>
      <c r="D189" s="42"/>
      <c r="E189" s="57">
        <v>55298</v>
      </c>
    </row>
    <row r="190" spans="1:5" x14ac:dyDescent="0.25">
      <c r="A190" s="32" t="s">
        <v>5778</v>
      </c>
      <c r="B190" s="44" t="s">
        <v>5720</v>
      </c>
      <c r="C190" s="45"/>
      <c r="D190" s="45"/>
      <c r="E190" s="58">
        <v>4295434</v>
      </c>
    </row>
    <row r="191" spans="1:5" x14ac:dyDescent="0.25">
      <c r="A191" s="32" t="s">
        <v>5779</v>
      </c>
      <c r="B191" s="44" t="s">
        <v>5720</v>
      </c>
      <c r="C191" s="45"/>
      <c r="D191" s="45"/>
      <c r="E191" s="58">
        <v>4295434</v>
      </c>
    </row>
    <row r="192" spans="1:5" x14ac:dyDescent="0.25">
      <c r="A192" s="33" t="s">
        <v>5720</v>
      </c>
      <c r="B192" s="46" t="s">
        <v>5720</v>
      </c>
      <c r="C192" s="40"/>
      <c r="D192" s="40"/>
      <c r="E192" s="59" t="s">
        <v>5720</v>
      </c>
    </row>
    <row r="193" spans="1:5" x14ac:dyDescent="0.25">
      <c r="A193" s="29" t="s">
        <v>10235</v>
      </c>
      <c r="B193" s="47" t="s">
        <v>10234</v>
      </c>
      <c r="C193" s="40"/>
      <c r="D193" s="40"/>
      <c r="E193" s="55" t="s">
        <v>5724</v>
      </c>
    </row>
    <row r="194" spans="1:5" ht="14.1" customHeight="1" x14ac:dyDescent="0.25">
      <c r="A194" s="48" t="s">
        <v>13532</v>
      </c>
      <c r="B194" s="42"/>
      <c r="C194" s="42"/>
      <c r="D194" s="42"/>
      <c r="E194" s="42"/>
    </row>
    <row r="195" spans="1:5" x14ac:dyDescent="0.25">
      <c r="A195" s="30" t="s">
        <v>5725</v>
      </c>
      <c r="B195" s="49" t="s">
        <v>5726</v>
      </c>
      <c r="C195" s="42"/>
      <c r="D195" s="42"/>
      <c r="E195" s="56" t="s">
        <v>5727</v>
      </c>
    </row>
    <row r="196" spans="1:5" x14ac:dyDescent="0.25">
      <c r="A196" s="31" t="s">
        <v>10233</v>
      </c>
      <c r="B196" s="43" t="s">
        <v>4204</v>
      </c>
      <c r="C196" s="42"/>
      <c r="D196" s="42"/>
      <c r="E196" s="57">
        <v>33084</v>
      </c>
    </row>
    <row r="197" spans="1:5" x14ac:dyDescent="0.25">
      <c r="A197" s="31" t="s">
        <v>10232</v>
      </c>
      <c r="B197" s="43" t="s">
        <v>4205</v>
      </c>
      <c r="C197" s="42"/>
      <c r="D197" s="42"/>
      <c r="E197" s="57">
        <v>73655</v>
      </c>
    </row>
    <row r="198" spans="1:5" x14ac:dyDescent="0.25">
      <c r="A198" s="31" t="s">
        <v>10231</v>
      </c>
      <c r="B198" s="43" t="s">
        <v>13711</v>
      </c>
      <c r="C198" s="42"/>
      <c r="D198" s="42"/>
      <c r="E198" s="57">
        <v>677306</v>
      </c>
    </row>
    <row r="199" spans="1:5" x14ac:dyDescent="0.25">
      <c r="A199" s="31" t="s">
        <v>10230</v>
      </c>
      <c r="B199" s="43" t="s">
        <v>4206</v>
      </c>
      <c r="C199" s="42"/>
      <c r="D199" s="42"/>
      <c r="E199" s="57">
        <v>7298</v>
      </c>
    </row>
    <row r="200" spans="1:5" x14ac:dyDescent="0.25">
      <c r="A200" s="31" t="s">
        <v>10229</v>
      </c>
      <c r="B200" s="43" t="s">
        <v>10228</v>
      </c>
      <c r="C200" s="42"/>
      <c r="D200" s="42"/>
      <c r="E200" s="57">
        <v>457909</v>
      </c>
    </row>
    <row r="201" spans="1:5" x14ac:dyDescent="0.25">
      <c r="A201" s="31" t="s">
        <v>10227</v>
      </c>
      <c r="B201" s="43" t="s">
        <v>4207</v>
      </c>
      <c r="C201" s="42"/>
      <c r="D201" s="42"/>
      <c r="E201" s="57">
        <v>54537</v>
      </c>
    </row>
    <row r="202" spans="1:5" x14ac:dyDescent="0.25">
      <c r="A202" s="31" t="s">
        <v>10226</v>
      </c>
      <c r="B202" s="43" t="s">
        <v>4208</v>
      </c>
      <c r="C202" s="42"/>
      <c r="D202" s="42"/>
      <c r="E202" s="57">
        <v>229102</v>
      </c>
    </row>
    <row r="203" spans="1:5" x14ac:dyDescent="0.25">
      <c r="A203" s="31" t="s">
        <v>10225</v>
      </c>
      <c r="B203" s="43" t="s">
        <v>4209</v>
      </c>
      <c r="C203" s="42"/>
      <c r="D203" s="42"/>
      <c r="E203" s="57">
        <v>509026</v>
      </c>
    </row>
    <row r="204" spans="1:5" x14ac:dyDescent="0.25">
      <c r="A204" s="31" t="s">
        <v>10224</v>
      </c>
      <c r="B204" s="43" t="s">
        <v>4210</v>
      </c>
      <c r="C204" s="42"/>
      <c r="D204" s="42"/>
      <c r="E204" s="57">
        <v>23386</v>
      </c>
    </row>
    <row r="205" spans="1:5" x14ac:dyDescent="0.25">
      <c r="A205" s="31" t="s">
        <v>10223</v>
      </c>
      <c r="B205" s="43" t="s">
        <v>4211</v>
      </c>
      <c r="C205" s="42"/>
      <c r="D205" s="42"/>
      <c r="E205" s="57">
        <v>24434</v>
      </c>
    </row>
    <row r="206" spans="1:5" x14ac:dyDescent="0.25">
      <c r="A206" s="31" t="s">
        <v>10222</v>
      </c>
      <c r="B206" s="43" t="s">
        <v>4212</v>
      </c>
      <c r="C206" s="42"/>
      <c r="D206" s="42"/>
      <c r="E206" s="57">
        <v>32749</v>
      </c>
    </row>
    <row r="207" spans="1:5" x14ac:dyDescent="0.25">
      <c r="A207" s="31" t="s">
        <v>10221</v>
      </c>
      <c r="B207" s="43" t="s">
        <v>4213</v>
      </c>
      <c r="C207" s="42"/>
      <c r="D207" s="42"/>
      <c r="E207" s="57">
        <v>30984</v>
      </c>
    </row>
    <row r="208" spans="1:5" x14ac:dyDescent="0.25">
      <c r="A208" s="31" t="s">
        <v>10220</v>
      </c>
      <c r="B208" s="43" t="s">
        <v>4214</v>
      </c>
      <c r="C208" s="42"/>
      <c r="D208" s="42"/>
      <c r="E208" s="57">
        <v>626800</v>
      </c>
    </row>
    <row r="209" spans="1:5" x14ac:dyDescent="0.25">
      <c r="A209" s="31" t="s">
        <v>10219</v>
      </c>
      <c r="B209" s="43" t="s">
        <v>4215</v>
      </c>
      <c r="C209" s="42"/>
      <c r="D209" s="42"/>
      <c r="E209" s="57">
        <v>14387</v>
      </c>
    </row>
    <row r="210" spans="1:5" x14ac:dyDescent="0.25">
      <c r="A210" s="31" t="s">
        <v>10218</v>
      </c>
      <c r="B210" s="43" t="s">
        <v>4216</v>
      </c>
      <c r="C210" s="42"/>
      <c r="D210" s="42"/>
      <c r="E210" s="57">
        <v>86637</v>
      </c>
    </row>
    <row r="211" spans="1:5" x14ac:dyDescent="0.25">
      <c r="A211" s="31" t="s">
        <v>10217</v>
      </c>
      <c r="B211" s="43" t="s">
        <v>4217</v>
      </c>
      <c r="C211" s="42"/>
      <c r="D211" s="42"/>
      <c r="E211" s="57">
        <v>265221</v>
      </c>
    </row>
    <row r="212" spans="1:5" x14ac:dyDescent="0.25">
      <c r="A212" s="31" t="s">
        <v>10216</v>
      </c>
      <c r="B212" s="43" t="s">
        <v>4218</v>
      </c>
      <c r="C212" s="42"/>
      <c r="D212" s="42"/>
      <c r="E212" s="57">
        <v>68752</v>
      </c>
    </row>
    <row r="213" spans="1:5" x14ac:dyDescent="0.25">
      <c r="A213" s="31" t="s">
        <v>10215</v>
      </c>
      <c r="B213" s="43" t="s">
        <v>4219</v>
      </c>
      <c r="C213" s="42"/>
      <c r="D213" s="42"/>
      <c r="E213" s="57">
        <v>22033</v>
      </c>
    </row>
    <row r="214" spans="1:5" x14ac:dyDescent="0.25">
      <c r="A214" s="31" t="s">
        <v>10214</v>
      </c>
      <c r="B214" s="43" t="s">
        <v>4220</v>
      </c>
      <c r="C214" s="42"/>
      <c r="D214" s="42"/>
      <c r="E214" s="57">
        <v>12556</v>
      </c>
    </row>
    <row r="215" spans="1:5" x14ac:dyDescent="0.25">
      <c r="A215" s="31" t="s">
        <v>10213</v>
      </c>
      <c r="B215" s="43" t="s">
        <v>4221</v>
      </c>
      <c r="C215" s="42"/>
      <c r="D215" s="42"/>
      <c r="E215" s="57">
        <v>102537</v>
      </c>
    </row>
    <row r="216" spans="1:5" x14ac:dyDescent="0.25">
      <c r="A216" s="31" t="s">
        <v>10212</v>
      </c>
      <c r="B216" s="43" t="s">
        <v>10211</v>
      </c>
      <c r="C216" s="42"/>
      <c r="D216" s="42"/>
      <c r="E216" s="57">
        <v>46776</v>
      </c>
    </row>
    <row r="217" spans="1:5" x14ac:dyDescent="0.25">
      <c r="A217" s="31" t="s">
        <v>10210</v>
      </c>
      <c r="B217" s="43" t="s">
        <v>4222</v>
      </c>
      <c r="C217" s="42"/>
      <c r="D217" s="42"/>
      <c r="E217" s="57">
        <v>20526</v>
      </c>
    </row>
    <row r="218" spans="1:5" x14ac:dyDescent="0.25">
      <c r="A218" s="31" t="s">
        <v>10209</v>
      </c>
      <c r="B218" s="43" t="s">
        <v>4223</v>
      </c>
      <c r="C218" s="42"/>
      <c r="D218" s="42"/>
      <c r="E218" s="57">
        <v>158281</v>
      </c>
    </row>
    <row r="219" spans="1:5" x14ac:dyDescent="0.25">
      <c r="A219" s="31" t="s">
        <v>10208</v>
      </c>
      <c r="B219" s="43" t="s">
        <v>4224</v>
      </c>
      <c r="C219" s="42"/>
      <c r="D219" s="42"/>
      <c r="E219" s="57">
        <v>49645</v>
      </c>
    </row>
    <row r="220" spans="1:5" x14ac:dyDescent="0.25">
      <c r="A220" s="32" t="s">
        <v>5778</v>
      </c>
      <c r="B220" s="44" t="s">
        <v>5720</v>
      </c>
      <c r="C220" s="45"/>
      <c r="D220" s="45"/>
      <c r="E220" s="58">
        <v>3627621</v>
      </c>
    </row>
    <row r="221" spans="1:5" x14ac:dyDescent="0.25">
      <c r="A221" s="32" t="s">
        <v>5779</v>
      </c>
      <c r="B221" s="44" t="s">
        <v>5720</v>
      </c>
      <c r="C221" s="45"/>
      <c r="D221" s="45"/>
      <c r="E221" s="58">
        <v>3627621</v>
      </c>
    </row>
    <row r="222" spans="1:5" x14ac:dyDescent="0.25">
      <c r="A222" s="33" t="s">
        <v>5720</v>
      </c>
      <c r="B222" s="46" t="s">
        <v>5720</v>
      </c>
      <c r="C222" s="40"/>
      <c r="D222" s="40"/>
      <c r="E222" s="59" t="s">
        <v>5720</v>
      </c>
    </row>
    <row r="223" spans="1:5" x14ac:dyDescent="0.25">
      <c r="A223" s="29" t="s">
        <v>10207</v>
      </c>
      <c r="B223" s="47" t="s">
        <v>10206</v>
      </c>
      <c r="C223" s="40"/>
      <c r="D223" s="40"/>
      <c r="E223" s="55" t="s">
        <v>5724</v>
      </c>
    </row>
    <row r="224" spans="1:5" ht="14.1" customHeight="1" x14ac:dyDescent="0.25">
      <c r="A224" s="48" t="s">
        <v>13532</v>
      </c>
      <c r="B224" s="42"/>
      <c r="C224" s="42"/>
      <c r="D224" s="42"/>
      <c r="E224" s="42"/>
    </row>
    <row r="225" spans="1:5" x14ac:dyDescent="0.25">
      <c r="A225" s="30" t="s">
        <v>5725</v>
      </c>
      <c r="B225" s="49" t="s">
        <v>5726</v>
      </c>
      <c r="C225" s="42"/>
      <c r="D225" s="42"/>
      <c r="E225" s="56" t="s">
        <v>5727</v>
      </c>
    </row>
    <row r="226" spans="1:5" x14ac:dyDescent="0.25">
      <c r="A226" s="31" t="s">
        <v>13710</v>
      </c>
      <c r="B226" s="43" t="s">
        <v>13709</v>
      </c>
      <c r="C226" s="42"/>
      <c r="D226" s="42"/>
      <c r="E226" s="57">
        <v>3858</v>
      </c>
    </row>
    <row r="227" spans="1:5" x14ac:dyDescent="0.25">
      <c r="A227" s="31" t="s">
        <v>10205</v>
      </c>
      <c r="B227" s="43" t="s">
        <v>4225</v>
      </c>
      <c r="C227" s="42"/>
      <c r="D227" s="42"/>
      <c r="E227" s="57">
        <v>47225</v>
      </c>
    </row>
    <row r="228" spans="1:5" x14ac:dyDescent="0.25">
      <c r="A228" s="31" t="s">
        <v>10204</v>
      </c>
      <c r="B228" s="43" t="s">
        <v>4226</v>
      </c>
      <c r="C228" s="42"/>
      <c r="D228" s="42"/>
      <c r="E228" s="57">
        <v>9473</v>
      </c>
    </row>
    <row r="229" spans="1:5" x14ac:dyDescent="0.25">
      <c r="A229" s="31" t="s">
        <v>10202</v>
      </c>
      <c r="B229" s="43" t="s">
        <v>4227</v>
      </c>
      <c r="C229" s="42"/>
      <c r="D229" s="42"/>
      <c r="E229" s="57">
        <v>135968</v>
      </c>
    </row>
    <row r="230" spans="1:5" x14ac:dyDescent="0.25">
      <c r="A230" s="31" t="s">
        <v>10201</v>
      </c>
      <c r="B230" s="43" t="s">
        <v>10200</v>
      </c>
      <c r="C230" s="42"/>
      <c r="D230" s="42"/>
      <c r="E230" s="57">
        <v>68244</v>
      </c>
    </row>
    <row r="231" spans="1:5" x14ac:dyDescent="0.25">
      <c r="A231" s="31" t="s">
        <v>10199</v>
      </c>
      <c r="B231" s="43" t="s">
        <v>4228</v>
      </c>
      <c r="C231" s="42"/>
      <c r="D231" s="42"/>
      <c r="E231" s="57">
        <v>15378</v>
      </c>
    </row>
    <row r="232" spans="1:5" x14ac:dyDescent="0.25">
      <c r="A232" s="31" t="s">
        <v>10198</v>
      </c>
      <c r="B232" s="43" t="s">
        <v>4229</v>
      </c>
      <c r="C232" s="42"/>
      <c r="D232" s="42"/>
      <c r="E232" s="57">
        <v>28282</v>
      </c>
    </row>
    <row r="233" spans="1:5" x14ac:dyDescent="0.25">
      <c r="A233" s="31" t="s">
        <v>10197</v>
      </c>
      <c r="B233" s="43" t="s">
        <v>4230</v>
      </c>
      <c r="C233" s="42"/>
      <c r="D233" s="42"/>
      <c r="E233" s="57">
        <v>34422</v>
      </c>
    </row>
    <row r="234" spans="1:5" x14ac:dyDescent="0.25">
      <c r="A234" s="31" t="s">
        <v>10196</v>
      </c>
      <c r="B234" s="43" t="s">
        <v>4231</v>
      </c>
      <c r="C234" s="42"/>
      <c r="D234" s="42"/>
      <c r="E234" s="57">
        <v>874240</v>
      </c>
    </row>
    <row r="235" spans="1:5" x14ac:dyDescent="0.25">
      <c r="A235" s="31" t="s">
        <v>10195</v>
      </c>
      <c r="B235" s="43" t="s">
        <v>4232</v>
      </c>
      <c r="C235" s="42"/>
      <c r="D235" s="42"/>
      <c r="E235" s="57">
        <v>390989</v>
      </c>
    </row>
    <row r="236" spans="1:5" x14ac:dyDescent="0.25">
      <c r="A236" s="31" t="s">
        <v>10194</v>
      </c>
      <c r="B236" s="43" t="s">
        <v>4233</v>
      </c>
      <c r="C236" s="42"/>
      <c r="D236" s="42"/>
      <c r="E236" s="57">
        <v>8759</v>
      </c>
    </row>
    <row r="237" spans="1:5" x14ac:dyDescent="0.25">
      <c r="A237" s="31" t="s">
        <v>10203</v>
      </c>
      <c r="B237" s="43" t="s">
        <v>13708</v>
      </c>
      <c r="C237" s="42"/>
      <c r="D237" s="42"/>
      <c r="E237" s="57">
        <v>14251</v>
      </c>
    </row>
    <row r="238" spans="1:5" x14ac:dyDescent="0.25">
      <c r="A238" s="32" t="s">
        <v>5778</v>
      </c>
      <c r="B238" s="44" t="s">
        <v>5720</v>
      </c>
      <c r="C238" s="45"/>
      <c r="D238" s="45"/>
      <c r="E238" s="58">
        <v>1631089</v>
      </c>
    </row>
    <row r="239" spans="1:5" x14ac:dyDescent="0.25">
      <c r="A239" s="32" t="s">
        <v>5779</v>
      </c>
      <c r="B239" s="44" t="s">
        <v>5720</v>
      </c>
      <c r="C239" s="45"/>
      <c r="D239" s="45"/>
      <c r="E239" s="58">
        <v>1631089</v>
      </c>
    </row>
    <row r="240" spans="1:5" x14ac:dyDescent="0.25">
      <c r="A240" s="33" t="s">
        <v>5720</v>
      </c>
      <c r="B240" s="46" t="s">
        <v>5720</v>
      </c>
      <c r="C240" s="40"/>
      <c r="D240" s="40"/>
      <c r="E240" s="59" t="s">
        <v>5720</v>
      </c>
    </row>
    <row r="241" spans="1:5" x14ac:dyDescent="0.25">
      <c r="A241" s="29" t="s">
        <v>10193</v>
      </c>
      <c r="B241" s="47" t="s">
        <v>10192</v>
      </c>
      <c r="C241" s="40"/>
      <c r="D241" s="40"/>
      <c r="E241" s="55" t="s">
        <v>5724</v>
      </c>
    </row>
    <row r="242" spans="1:5" ht="14.1" customHeight="1" x14ac:dyDescent="0.25">
      <c r="A242" s="48" t="s">
        <v>13532</v>
      </c>
      <c r="B242" s="42"/>
      <c r="C242" s="42"/>
      <c r="D242" s="42"/>
      <c r="E242" s="42"/>
    </row>
    <row r="243" spans="1:5" x14ac:dyDescent="0.25">
      <c r="A243" s="30" t="s">
        <v>5725</v>
      </c>
      <c r="B243" s="49" t="s">
        <v>5726</v>
      </c>
      <c r="C243" s="42"/>
      <c r="D243" s="42"/>
      <c r="E243" s="56" t="s">
        <v>5727</v>
      </c>
    </row>
    <row r="244" spans="1:5" x14ac:dyDescent="0.25">
      <c r="A244" s="31" t="s">
        <v>10191</v>
      </c>
      <c r="B244" s="43" t="s">
        <v>4234</v>
      </c>
      <c r="C244" s="42"/>
      <c r="D244" s="42"/>
      <c r="E244" s="57">
        <v>72564</v>
      </c>
    </row>
    <row r="245" spans="1:5" x14ac:dyDescent="0.25">
      <c r="A245" s="31" t="s">
        <v>10190</v>
      </c>
      <c r="B245" s="43" t="s">
        <v>4235</v>
      </c>
      <c r="C245" s="42"/>
      <c r="D245" s="42"/>
      <c r="E245" s="57">
        <v>118342</v>
      </c>
    </row>
    <row r="246" spans="1:5" x14ac:dyDescent="0.25">
      <c r="A246" s="31" t="s">
        <v>10189</v>
      </c>
      <c r="B246" s="43" t="s">
        <v>10188</v>
      </c>
      <c r="C246" s="42"/>
      <c r="D246" s="42"/>
      <c r="E246" s="57">
        <v>7880</v>
      </c>
    </row>
    <row r="247" spans="1:5" x14ac:dyDescent="0.25">
      <c r="A247" s="31" t="s">
        <v>10187</v>
      </c>
      <c r="B247" s="43" t="s">
        <v>4236</v>
      </c>
      <c r="C247" s="42"/>
      <c r="D247" s="42"/>
      <c r="E247" s="57">
        <v>24611</v>
      </c>
    </row>
    <row r="248" spans="1:5" x14ac:dyDescent="0.25">
      <c r="A248" s="31" t="s">
        <v>10186</v>
      </c>
      <c r="B248" s="43" t="s">
        <v>4237</v>
      </c>
      <c r="C248" s="42"/>
      <c r="D248" s="42"/>
      <c r="E248" s="57">
        <v>41276</v>
      </c>
    </row>
    <row r="249" spans="1:5" x14ac:dyDescent="0.25">
      <c r="A249" s="31" t="s">
        <v>10185</v>
      </c>
      <c r="B249" s="43" t="s">
        <v>4238</v>
      </c>
      <c r="C249" s="42"/>
      <c r="D249" s="42"/>
      <c r="E249" s="57">
        <v>106013</v>
      </c>
    </row>
    <row r="250" spans="1:5" x14ac:dyDescent="0.25">
      <c r="A250" s="31" t="s">
        <v>10184</v>
      </c>
      <c r="B250" s="43" t="s">
        <v>4239</v>
      </c>
      <c r="C250" s="42"/>
      <c r="D250" s="42"/>
      <c r="E250" s="57">
        <v>55049</v>
      </c>
    </row>
    <row r="251" spans="1:5" x14ac:dyDescent="0.25">
      <c r="A251" s="31" t="s">
        <v>10183</v>
      </c>
      <c r="B251" s="43" t="s">
        <v>4240</v>
      </c>
      <c r="C251" s="42"/>
      <c r="D251" s="42"/>
      <c r="E251" s="57">
        <v>62323</v>
      </c>
    </row>
    <row r="252" spans="1:5" x14ac:dyDescent="0.25">
      <c r="A252" s="31" t="s">
        <v>10182</v>
      </c>
      <c r="B252" s="43" t="s">
        <v>4241</v>
      </c>
      <c r="C252" s="42"/>
      <c r="D252" s="42"/>
      <c r="E252" s="57">
        <v>558230</v>
      </c>
    </row>
    <row r="253" spans="1:5" x14ac:dyDescent="0.25">
      <c r="A253" s="31" t="s">
        <v>13707</v>
      </c>
      <c r="B253" s="43" t="s">
        <v>13706</v>
      </c>
      <c r="C253" s="42"/>
      <c r="D253" s="42"/>
      <c r="E253" s="57">
        <v>12888</v>
      </c>
    </row>
    <row r="254" spans="1:5" x14ac:dyDescent="0.25">
      <c r="A254" s="31" t="s">
        <v>10181</v>
      </c>
      <c r="B254" s="43" t="s">
        <v>4242</v>
      </c>
      <c r="C254" s="42"/>
      <c r="D254" s="42"/>
      <c r="E254" s="57">
        <v>11196</v>
      </c>
    </row>
    <row r="255" spans="1:5" x14ac:dyDescent="0.25">
      <c r="A255" s="31" t="s">
        <v>10180</v>
      </c>
      <c r="B255" s="43" t="s">
        <v>4243</v>
      </c>
      <c r="C255" s="42"/>
      <c r="D255" s="42"/>
      <c r="E255" s="57">
        <v>21791</v>
      </c>
    </row>
    <row r="256" spans="1:5" x14ac:dyDescent="0.25">
      <c r="A256" s="31" t="s">
        <v>10179</v>
      </c>
      <c r="B256" s="43" t="s">
        <v>4244</v>
      </c>
      <c r="C256" s="42"/>
      <c r="D256" s="42"/>
      <c r="E256" s="57">
        <v>37074</v>
      </c>
    </row>
    <row r="257" spans="1:5" x14ac:dyDescent="0.25">
      <c r="A257" s="32" t="s">
        <v>5778</v>
      </c>
      <c r="B257" s="44" t="s">
        <v>5720</v>
      </c>
      <c r="C257" s="45"/>
      <c r="D257" s="45"/>
      <c r="E257" s="58">
        <v>1129237</v>
      </c>
    </row>
    <row r="258" spans="1:5" x14ac:dyDescent="0.25">
      <c r="A258" s="32" t="s">
        <v>5779</v>
      </c>
      <c r="B258" s="44" t="s">
        <v>5720</v>
      </c>
      <c r="C258" s="45"/>
      <c r="D258" s="45"/>
      <c r="E258" s="58">
        <v>1129237</v>
      </c>
    </row>
    <row r="259" spans="1:5" x14ac:dyDescent="0.25">
      <c r="A259" s="33" t="s">
        <v>5720</v>
      </c>
      <c r="B259" s="46" t="s">
        <v>5720</v>
      </c>
      <c r="C259" s="40"/>
      <c r="D259" s="40"/>
      <c r="E259" s="59" t="s">
        <v>5720</v>
      </c>
    </row>
    <row r="260" spans="1:5" x14ac:dyDescent="0.25">
      <c r="A260" s="29" t="s">
        <v>10178</v>
      </c>
      <c r="B260" s="47" t="s">
        <v>10177</v>
      </c>
      <c r="C260" s="40"/>
      <c r="D260" s="40"/>
      <c r="E260" s="55" t="s">
        <v>5724</v>
      </c>
    </row>
    <row r="261" spans="1:5" ht="14.1" customHeight="1" x14ac:dyDescent="0.25">
      <c r="A261" s="48" t="s">
        <v>13532</v>
      </c>
      <c r="B261" s="42"/>
      <c r="C261" s="42"/>
      <c r="D261" s="42"/>
      <c r="E261" s="42"/>
    </row>
    <row r="262" spans="1:5" x14ac:dyDescent="0.25">
      <c r="A262" s="30" t="s">
        <v>5725</v>
      </c>
      <c r="B262" s="49" t="s">
        <v>5726</v>
      </c>
      <c r="C262" s="42"/>
      <c r="D262" s="42"/>
      <c r="E262" s="56" t="s">
        <v>5727</v>
      </c>
    </row>
    <row r="263" spans="1:5" x14ac:dyDescent="0.25">
      <c r="A263" s="31" t="s">
        <v>10176</v>
      </c>
      <c r="B263" s="43" t="s">
        <v>4245</v>
      </c>
      <c r="C263" s="42"/>
      <c r="D263" s="42"/>
      <c r="E263" s="57">
        <v>45104</v>
      </c>
    </row>
    <row r="264" spans="1:5" x14ac:dyDescent="0.25">
      <c r="A264" s="31" t="s">
        <v>10175</v>
      </c>
      <c r="B264" s="43" t="s">
        <v>4246</v>
      </c>
      <c r="C264" s="42"/>
      <c r="D264" s="42"/>
      <c r="E264" s="57">
        <v>3163</v>
      </c>
    </row>
    <row r="265" spans="1:5" x14ac:dyDescent="0.25">
      <c r="A265" s="31" t="s">
        <v>10174</v>
      </c>
      <c r="B265" s="43" t="s">
        <v>4247</v>
      </c>
      <c r="C265" s="42"/>
      <c r="D265" s="42"/>
      <c r="E265" s="57">
        <v>141870</v>
      </c>
    </row>
    <row r="266" spans="1:5" x14ac:dyDescent="0.25">
      <c r="A266" s="31" t="s">
        <v>10173</v>
      </c>
      <c r="B266" s="43" t="s">
        <v>4248</v>
      </c>
      <c r="C266" s="42"/>
      <c r="D266" s="42"/>
      <c r="E266" s="57">
        <v>30387</v>
      </c>
    </row>
    <row r="267" spans="1:5" x14ac:dyDescent="0.25">
      <c r="A267" s="31" t="s">
        <v>10172</v>
      </c>
      <c r="B267" s="43" t="s">
        <v>10171</v>
      </c>
      <c r="C267" s="42"/>
      <c r="D267" s="42"/>
      <c r="E267" s="57">
        <v>63754</v>
      </c>
    </row>
    <row r="268" spans="1:5" x14ac:dyDescent="0.25">
      <c r="A268" s="31" t="s">
        <v>10170</v>
      </c>
      <c r="B268" s="43" t="s">
        <v>4249</v>
      </c>
      <c r="C268" s="42"/>
      <c r="D268" s="42"/>
      <c r="E268" s="57">
        <v>113253</v>
      </c>
    </row>
    <row r="269" spans="1:5" x14ac:dyDescent="0.25">
      <c r="A269" s="31" t="s">
        <v>10169</v>
      </c>
      <c r="B269" s="43" t="s">
        <v>4250</v>
      </c>
      <c r="C269" s="42"/>
      <c r="D269" s="42"/>
      <c r="E269" s="57">
        <v>22129</v>
      </c>
    </row>
    <row r="270" spans="1:5" x14ac:dyDescent="0.25">
      <c r="A270" s="31" t="s">
        <v>10168</v>
      </c>
      <c r="B270" s="43" t="s">
        <v>4251</v>
      </c>
      <c r="C270" s="42"/>
      <c r="D270" s="42"/>
      <c r="E270" s="57">
        <v>841700</v>
      </c>
    </row>
    <row r="271" spans="1:5" x14ac:dyDescent="0.25">
      <c r="A271" s="31" t="s">
        <v>10167</v>
      </c>
      <c r="B271" s="43" t="s">
        <v>4252</v>
      </c>
      <c r="C271" s="42"/>
      <c r="D271" s="42"/>
      <c r="E271" s="57">
        <v>73728</v>
      </c>
    </row>
    <row r="272" spans="1:5" x14ac:dyDescent="0.25">
      <c r="A272" s="31" t="s">
        <v>10166</v>
      </c>
      <c r="B272" s="43" t="s">
        <v>4253</v>
      </c>
      <c r="C272" s="42"/>
      <c r="D272" s="42"/>
      <c r="E272" s="57">
        <v>131687</v>
      </c>
    </row>
    <row r="273" spans="1:5" x14ac:dyDescent="0.25">
      <c r="A273" s="31" t="s">
        <v>10165</v>
      </c>
      <c r="B273" s="43" t="s">
        <v>4254</v>
      </c>
      <c r="C273" s="42"/>
      <c r="D273" s="42"/>
      <c r="E273" s="57">
        <v>45735</v>
      </c>
    </row>
    <row r="274" spans="1:5" x14ac:dyDescent="0.25">
      <c r="A274" s="31" t="s">
        <v>13705</v>
      </c>
      <c r="B274" s="43" t="s">
        <v>13704</v>
      </c>
      <c r="C274" s="42"/>
      <c r="D274" s="42"/>
      <c r="E274" s="57">
        <v>16256</v>
      </c>
    </row>
    <row r="275" spans="1:5" x14ac:dyDescent="0.25">
      <c r="A275" s="31" t="s">
        <v>10164</v>
      </c>
      <c r="B275" s="43" t="s">
        <v>10163</v>
      </c>
      <c r="C275" s="42"/>
      <c r="D275" s="42"/>
      <c r="E275" s="57">
        <v>48283</v>
      </c>
    </row>
    <row r="276" spans="1:5" x14ac:dyDescent="0.25">
      <c r="A276" s="31" t="s">
        <v>10162</v>
      </c>
      <c r="B276" s="43" t="s">
        <v>4255</v>
      </c>
      <c r="C276" s="42"/>
      <c r="D276" s="42"/>
      <c r="E276" s="57">
        <v>173851</v>
      </c>
    </row>
    <row r="277" spans="1:5" x14ac:dyDescent="0.25">
      <c r="A277" s="31" t="s">
        <v>13703</v>
      </c>
      <c r="B277" s="43" t="s">
        <v>13702</v>
      </c>
      <c r="C277" s="42"/>
      <c r="D277" s="42"/>
      <c r="E277" s="57">
        <v>5926</v>
      </c>
    </row>
    <row r="278" spans="1:5" x14ac:dyDescent="0.25">
      <c r="A278" s="31" t="s">
        <v>10161</v>
      </c>
      <c r="B278" s="43" t="s">
        <v>10160</v>
      </c>
      <c r="C278" s="42"/>
      <c r="D278" s="42"/>
      <c r="E278" s="57">
        <v>95280</v>
      </c>
    </row>
    <row r="279" spans="1:5" x14ac:dyDescent="0.25">
      <c r="A279" s="31" t="s">
        <v>10159</v>
      </c>
      <c r="B279" s="43" t="s">
        <v>4256</v>
      </c>
      <c r="C279" s="42"/>
      <c r="D279" s="42"/>
      <c r="E279" s="57">
        <v>170987</v>
      </c>
    </row>
    <row r="280" spans="1:5" x14ac:dyDescent="0.25">
      <c r="A280" s="31" t="s">
        <v>10158</v>
      </c>
      <c r="B280" s="43" t="s">
        <v>4257</v>
      </c>
      <c r="C280" s="42"/>
      <c r="D280" s="42"/>
      <c r="E280" s="57">
        <v>180223</v>
      </c>
    </row>
    <row r="281" spans="1:5" x14ac:dyDescent="0.25">
      <c r="A281" s="31" t="s">
        <v>10157</v>
      </c>
      <c r="B281" s="43" t="s">
        <v>10156</v>
      </c>
      <c r="C281" s="42"/>
      <c r="D281" s="42"/>
      <c r="E281" s="57">
        <v>255292</v>
      </c>
    </row>
    <row r="282" spans="1:5" x14ac:dyDescent="0.25">
      <c r="A282" s="31" t="s">
        <v>10155</v>
      </c>
      <c r="B282" s="43" t="s">
        <v>4258</v>
      </c>
      <c r="C282" s="42"/>
      <c r="D282" s="42"/>
      <c r="E282" s="57">
        <v>58674</v>
      </c>
    </row>
    <row r="283" spans="1:5" x14ac:dyDescent="0.25">
      <c r="A283" s="31" t="s">
        <v>13701</v>
      </c>
      <c r="B283" s="43" t="s">
        <v>13700</v>
      </c>
      <c r="C283" s="42"/>
      <c r="D283" s="42"/>
      <c r="E283" s="57">
        <v>3701</v>
      </c>
    </row>
    <row r="284" spans="1:5" x14ac:dyDescent="0.25">
      <c r="A284" s="32" t="s">
        <v>5778</v>
      </c>
      <c r="B284" s="44" t="s">
        <v>5720</v>
      </c>
      <c r="C284" s="45"/>
      <c r="D284" s="45"/>
      <c r="E284" s="58">
        <v>2520983</v>
      </c>
    </row>
    <row r="285" spans="1:5" x14ac:dyDescent="0.25">
      <c r="A285" s="32" t="s">
        <v>5779</v>
      </c>
      <c r="B285" s="44" t="s">
        <v>5720</v>
      </c>
      <c r="C285" s="45"/>
      <c r="D285" s="45"/>
      <c r="E285" s="58">
        <v>2541283</v>
      </c>
    </row>
    <row r="286" spans="1:5" x14ac:dyDescent="0.25">
      <c r="A286" s="33" t="s">
        <v>5720</v>
      </c>
      <c r="B286" s="46" t="s">
        <v>5720</v>
      </c>
      <c r="C286" s="40"/>
      <c r="D286" s="40"/>
      <c r="E286" s="59" t="s">
        <v>5720</v>
      </c>
    </row>
    <row r="287" spans="1:5" x14ac:dyDescent="0.25">
      <c r="A287" s="29" t="s">
        <v>10154</v>
      </c>
      <c r="B287" s="47" t="s">
        <v>10153</v>
      </c>
      <c r="C287" s="40"/>
      <c r="D287" s="40"/>
      <c r="E287" s="55" t="s">
        <v>5724</v>
      </c>
    </row>
    <row r="288" spans="1:5" ht="14.1" customHeight="1" x14ac:dyDescent="0.25">
      <c r="A288" s="48" t="s">
        <v>13695</v>
      </c>
      <c r="B288" s="42"/>
      <c r="C288" s="42"/>
      <c r="D288" s="42"/>
      <c r="E288" s="42"/>
    </row>
    <row r="289" spans="1:5" x14ac:dyDescent="0.25">
      <c r="A289" s="30" t="s">
        <v>5725</v>
      </c>
      <c r="B289" s="49" t="s">
        <v>5726</v>
      </c>
      <c r="C289" s="42"/>
      <c r="D289" s="42"/>
      <c r="E289" s="56" t="s">
        <v>5727</v>
      </c>
    </row>
    <row r="290" spans="1:5" x14ac:dyDescent="0.25">
      <c r="A290" s="31" t="s">
        <v>10152</v>
      </c>
      <c r="B290" s="43" t="s">
        <v>4259</v>
      </c>
      <c r="C290" s="42"/>
      <c r="D290" s="42"/>
      <c r="E290" s="57">
        <v>562453</v>
      </c>
    </row>
    <row r="291" spans="1:5" x14ac:dyDescent="0.25">
      <c r="A291" s="31" t="s">
        <v>10151</v>
      </c>
      <c r="B291" s="43" t="s">
        <v>4260</v>
      </c>
      <c r="C291" s="42"/>
      <c r="D291" s="42"/>
      <c r="E291" s="57">
        <v>81989</v>
      </c>
    </row>
    <row r="292" spans="1:5" x14ac:dyDescent="0.25">
      <c r="A292" s="31" t="s">
        <v>10150</v>
      </c>
      <c r="B292" s="43" t="s">
        <v>4261</v>
      </c>
      <c r="C292" s="42"/>
      <c r="D292" s="42"/>
      <c r="E292" s="57">
        <v>73793</v>
      </c>
    </row>
    <row r="293" spans="1:5" x14ac:dyDescent="0.25">
      <c r="A293" s="31" t="s">
        <v>10149</v>
      </c>
      <c r="B293" s="43" t="s">
        <v>4262</v>
      </c>
      <c r="C293" s="42"/>
      <c r="D293" s="42"/>
      <c r="E293" s="57">
        <v>81364</v>
      </c>
    </row>
    <row r="294" spans="1:5" x14ac:dyDescent="0.25">
      <c r="A294" s="31" t="s">
        <v>10148</v>
      </c>
      <c r="B294" s="43" t="s">
        <v>4263</v>
      </c>
      <c r="C294" s="42"/>
      <c r="D294" s="42"/>
      <c r="E294" s="57">
        <v>437425</v>
      </c>
    </row>
    <row r="295" spans="1:5" x14ac:dyDescent="0.25">
      <c r="A295" s="31" t="s">
        <v>10147</v>
      </c>
      <c r="B295" s="43" t="s">
        <v>4264</v>
      </c>
      <c r="C295" s="42"/>
      <c r="D295" s="42"/>
      <c r="E295" s="57">
        <v>87933</v>
      </c>
    </row>
    <row r="296" spans="1:5" x14ac:dyDescent="0.25">
      <c r="A296" s="31" t="s">
        <v>10146</v>
      </c>
      <c r="B296" s="43" t="s">
        <v>4265</v>
      </c>
      <c r="C296" s="42"/>
      <c r="D296" s="42"/>
      <c r="E296" s="57">
        <v>414587</v>
      </c>
    </row>
    <row r="297" spans="1:5" x14ac:dyDescent="0.25">
      <c r="A297" s="31" t="s">
        <v>10145</v>
      </c>
      <c r="B297" s="43" t="s">
        <v>4266</v>
      </c>
      <c r="C297" s="42"/>
      <c r="D297" s="42"/>
      <c r="E297" s="57">
        <v>122743</v>
      </c>
    </row>
    <row r="298" spans="1:5" x14ac:dyDescent="0.25">
      <c r="A298" s="31" t="s">
        <v>10144</v>
      </c>
      <c r="B298" s="43" t="s">
        <v>4267</v>
      </c>
      <c r="C298" s="42"/>
      <c r="D298" s="42"/>
      <c r="E298" s="57">
        <v>36087</v>
      </c>
    </row>
    <row r="299" spans="1:5" x14ac:dyDescent="0.25">
      <c r="A299" s="31" t="s">
        <v>10143</v>
      </c>
      <c r="B299" s="43" t="s">
        <v>4268</v>
      </c>
      <c r="C299" s="42"/>
      <c r="D299" s="42"/>
      <c r="E299" s="57">
        <v>184693</v>
      </c>
    </row>
    <row r="300" spans="1:5" x14ac:dyDescent="0.25">
      <c r="A300" s="31" t="s">
        <v>10142</v>
      </c>
      <c r="B300" s="43" t="s">
        <v>4269</v>
      </c>
      <c r="C300" s="42"/>
      <c r="D300" s="42"/>
      <c r="E300" s="57">
        <v>44565</v>
      </c>
    </row>
    <row r="301" spans="1:5" x14ac:dyDescent="0.25">
      <c r="A301" s="31" t="s">
        <v>10141</v>
      </c>
      <c r="B301" s="43" t="s">
        <v>4270</v>
      </c>
      <c r="C301" s="42"/>
      <c r="D301" s="42"/>
      <c r="E301" s="57">
        <v>22030</v>
      </c>
    </row>
    <row r="302" spans="1:5" x14ac:dyDescent="0.25">
      <c r="A302" s="31" t="s">
        <v>10140</v>
      </c>
      <c r="B302" s="43" t="s">
        <v>4271</v>
      </c>
      <c r="C302" s="42"/>
      <c r="D302" s="42"/>
      <c r="E302" s="57">
        <v>24337</v>
      </c>
    </row>
    <row r="303" spans="1:5" x14ac:dyDescent="0.25">
      <c r="A303" s="31" t="s">
        <v>10139</v>
      </c>
      <c r="B303" s="43" t="s">
        <v>4272</v>
      </c>
      <c r="C303" s="42"/>
      <c r="D303" s="42"/>
      <c r="E303" s="57">
        <v>26202</v>
      </c>
    </row>
    <row r="304" spans="1:5" x14ac:dyDescent="0.25">
      <c r="A304" s="31" t="s">
        <v>10138</v>
      </c>
      <c r="B304" s="43" t="s">
        <v>4273</v>
      </c>
      <c r="C304" s="42"/>
      <c r="D304" s="42"/>
      <c r="E304" s="57">
        <v>17678</v>
      </c>
    </row>
    <row r="305" spans="1:5" x14ac:dyDescent="0.25">
      <c r="A305" s="31" t="s">
        <v>10137</v>
      </c>
      <c r="B305" s="43" t="s">
        <v>4274</v>
      </c>
      <c r="C305" s="42"/>
      <c r="D305" s="42"/>
      <c r="E305" s="57">
        <v>137020</v>
      </c>
    </row>
    <row r="306" spans="1:5" x14ac:dyDescent="0.25">
      <c r="A306" s="31" t="s">
        <v>10136</v>
      </c>
      <c r="B306" s="43" t="s">
        <v>4275</v>
      </c>
      <c r="C306" s="42"/>
      <c r="D306" s="42"/>
      <c r="E306" s="57">
        <v>155343</v>
      </c>
    </row>
    <row r="307" spans="1:5" x14ac:dyDescent="0.25">
      <c r="A307" s="31" t="s">
        <v>10135</v>
      </c>
      <c r="B307" s="43" t="s">
        <v>4276</v>
      </c>
      <c r="C307" s="42"/>
      <c r="D307" s="42"/>
      <c r="E307" s="57">
        <v>49870</v>
      </c>
    </row>
    <row r="308" spans="1:5" x14ac:dyDescent="0.25">
      <c r="A308" s="31" t="s">
        <v>10134</v>
      </c>
      <c r="B308" s="43" t="s">
        <v>4277</v>
      </c>
      <c r="C308" s="42"/>
      <c r="D308" s="42"/>
      <c r="E308" s="57">
        <v>155476</v>
      </c>
    </row>
    <row r="309" spans="1:5" x14ac:dyDescent="0.25">
      <c r="A309" s="32" t="s">
        <v>5778</v>
      </c>
      <c r="B309" s="44" t="s">
        <v>5720</v>
      </c>
      <c r="C309" s="45"/>
      <c r="D309" s="45"/>
      <c r="E309" s="58">
        <v>2715588</v>
      </c>
    </row>
    <row r="310" spans="1:5" x14ac:dyDescent="0.25">
      <c r="A310" s="32" t="s">
        <v>5779</v>
      </c>
      <c r="B310" s="44" t="s">
        <v>5720</v>
      </c>
      <c r="C310" s="45"/>
      <c r="D310" s="45"/>
      <c r="E310" s="58">
        <v>2715588</v>
      </c>
    </row>
    <row r="311" spans="1:5" x14ac:dyDescent="0.25">
      <c r="A311" s="33" t="s">
        <v>5720</v>
      </c>
      <c r="B311" s="46" t="s">
        <v>5720</v>
      </c>
      <c r="C311" s="40"/>
      <c r="D311" s="40"/>
      <c r="E311" s="59" t="s">
        <v>5720</v>
      </c>
    </row>
    <row r="312" spans="1:5" x14ac:dyDescent="0.25">
      <c r="A312" s="29" t="s">
        <v>10133</v>
      </c>
      <c r="B312" s="47" t="s">
        <v>10132</v>
      </c>
      <c r="C312" s="40"/>
      <c r="D312" s="40"/>
      <c r="E312" s="55" t="s">
        <v>5724</v>
      </c>
    </row>
    <row r="313" spans="1:5" ht="14.1" customHeight="1" x14ac:dyDescent="0.25">
      <c r="A313" s="48" t="s">
        <v>13695</v>
      </c>
      <c r="B313" s="42"/>
      <c r="C313" s="42"/>
      <c r="D313" s="42"/>
      <c r="E313" s="42"/>
    </row>
    <row r="314" spans="1:5" x14ac:dyDescent="0.25">
      <c r="A314" s="30" t="s">
        <v>5725</v>
      </c>
      <c r="B314" s="49" t="s">
        <v>5726</v>
      </c>
      <c r="C314" s="42"/>
      <c r="D314" s="42"/>
      <c r="E314" s="56" t="s">
        <v>5727</v>
      </c>
    </row>
    <row r="315" spans="1:5" x14ac:dyDescent="0.25">
      <c r="A315" s="31" t="s">
        <v>10131</v>
      </c>
      <c r="B315" s="43" t="s">
        <v>4278</v>
      </c>
      <c r="C315" s="42"/>
      <c r="D315" s="42"/>
      <c r="E315" s="57">
        <v>37521</v>
      </c>
    </row>
    <row r="316" spans="1:5" x14ac:dyDescent="0.25">
      <c r="A316" s="31" t="s">
        <v>10130</v>
      </c>
      <c r="B316" s="43" t="s">
        <v>4279</v>
      </c>
      <c r="C316" s="42"/>
      <c r="D316" s="42"/>
      <c r="E316" s="57">
        <v>893065</v>
      </c>
    </row>
    <row r="317" spans="1:5" x14ac:dyDescent="0.25">
      <c r="A317" s="31" t="s">
        <v>10129</v>
      </c>
      <c r="B317" s="43" t="s">
        <v>4280</v>
      </c>
      <c r="C317" s="42"/>
      <c r="D317" s="42"/>
      <c r="E317" s="57">
        <v>98925</v>
      </c>
    </row>
    <row r="318" spans="1:5" x14ac:dyDescent="0.25">
      <c r="A318" s="31" t="s">
        <v>10128</v>
      </c>
      <c r="B318" s="43" t="s">
        <v>4281</v>
      </c>
      <c r="C318" s="42"/>
      <c r="D318" s="42"/>
      <c r="E318" s="57">
        <v>121134</v>
      </c>
    </row>
    <row r="319" spans="1:5" x14ac:dyDescent="0.25">
      <c r="A319" s="31" t="s">
        <v>10127</v>
      </c>
      <c r="B319" s="43" t="s">
        <v>4282</v>
      </c>
      <c r="C319" s="42"/>
      <c r="D319" s="42"/>
      <c r="E319" s="57">
        <v>756180</v>
      </c>
    </row>
    <row r="320" spans="1:5" x14ac:dyDescent="0.25">
      <c r="A320" s="31" t="s">
        <v>10126</v>
      </c>
      <c r="B320" s="43" t="s">
        <v>4283</v>
      </c>
      <c r="C320" s="42"/>
      <c r="D320" s="42"/>
      <c r="E320" s="57">
        <v>87899</v>
      </c>
    </row>
    <row r="321" spans="1:5" x14ac:dyDescent="0.25">
      <c r="A321" s="31" t="s">
        <v>13699</v>
      </c>
      <c r="B321" s="43" t="s">
        <v>13698</v>
      </c>
      <c r="C321" s="42"/>
      <c r="D321" s="42"/>
      <c r="E321" s="57">
        <v>33976</v>
      </c>
    </row>
    <row r="322" spans="1:5" x14ac:dyDescent="0.25">
      <c r="A322" s="32" t="s">
        <v>5778</v>
      </c>
      <c r="B322" s="44" t="s">
        <v>5720</v>
      </c>
      <c r="C322" s="45"/>
      <c r="D322" s="45"/>
      <c r="E322" s="58">
        <v>2028700</v>
      </c>
    </row>
    <row r="323" spans="1:5" x14ac:dyDescent="0.25">
      <c r="A323" s="32" t="s">
        <v>5779</v>
      </c>
      <c r="B323" s="44" t="s">
        <v>5720</v>
      </c>
      <c r="C323" s="45"/>
      <c r="D323" s="45"/>
      <c r="E323" s="58">
        <v>2028700</v>
      </c>
    </row>
    <row r="324" spans="1:5" x14ac:dyDescent="0.25">
      <c r="A324" s="33" t="s">
        <v>5720</v>
      </c>
      <c r="B324" s="46" t="s">
        <v>5720</v>
      </c>
      <c r="C324" s="40"/>
      <c r="D324" s="40"/>
      <c r="E324" s="59" t="s">
        <v>5720</v>
      </c>
    </row>
    <row r="325" spans="1:5" x14ac:dyDescent="0.25">
      <c r="A325" s="29" t="s">
        <v>10125</v>
      </c>
      <c r="B325" s="47" t="s">
        <v>10124</v>
      </c>
      <c r="C325" s="40"/>
      <c r="D325" s="40"/>
      <c r="E325" s="55" t="s">
        <v>5724</v>
      </c>
    </row>
    <row r="326" spans="1:5" ht="14.1" customHeight="1" x14ac:dyDescent="0.25">
      <c r="A326" s="48" t="s">
        <v>13695</v>
      </c>
      <c r="B326" s="42"/>
      <c r="C326" s="42"/>
      <c r="D326" s="42"/>
      <c r="E326" s="42"/>
    </row>
    <row r="327" spans="1:5" x14ac:dyDescent="0.25">
      <c r="A327" s="30" t="s">
        <v>5725</v>
      </c>
      <c r="B327" s="49" t="s">
        <v>5726</v>
      </c>
      <c r="C327" s="42"/>
      <c r="D327" s="42"/>
      <c r="E327" s="56" t="s">
        <v>5727</v>
      </c>
    </row>
    <row r="328" spans="1:5" x14ac:dyDescent="0.25">
      <c r="A328" s="31" t="s">
        <v>13697</v>
      </c>
      <c r="B328" s="43" t="s">
        <v>13696</v>
      </c>
      <c r="C328" s="42"/>
      <c r="D328" s="42"/>
      <c r="E328" s="57">
        <v>8383</v>
      </c>
    </row>
    <row r="329" spans="1:5" x14ac:dyDescent="0.25">
      <c r="A329" s="31" t="s">
        <v>10123</v>
      </c>
      <c r="B329" s="43" t="s">
        <v>4284</v>
      </c>
      <c r="C329" s="42"/>
      <c r="D329" s="42"/>
      <c r="E329" s="57">
        <v>175000</v>
      </c>
    </row>
    <row r="330" spans="1:5" x14ac:dyDescent="0.25">
      <c r="A330" s="31" t="s">
        <v>10122</v>
      </c>
      <c r="B330" s="43" t="s">
        <v>4285</v>
      </c>
      <c r="C330" s="42"/>
      <c r="D330" s="42"/>
      <c r="E330" s="57">
        <v>17162</v>
      </c>
    </row>
    <row r="331" spans="1:5" x14ac:dyDescent="0.25">
      <c r="A331" s="31" t="s">
        <v>10121</v>
      </c>
      <c r="B331" s="43" t="s">
        <v>4286</v>
      </c>
      <c r="C331" s="42"/>
      <c r="D331" s="42"/>
      <c r="E331" s="57">
        <v>1334675</v>
      </c>
    </row>
    <row r="332" spans="1:5" x14ac:dyDescent="0.25">
      <c r="A332" s="31" t="s">
        <v>10120</v>
      </c>
      <c r="B332" s="43" t="s">
        <v>4287</v>
      </c>
      <c r="C332" s="42"/>
      <c r="D332" s="42"/>
      <c r="E332" s="57">
        <v>66306</v>
      </c>
    </row>
    <row r="333" spans="1:5" x14ac:dyDescent="0.25">
      <c r="A333" s="31" t="s">
        <v>10119</v>
      </c>
      <c r="B333" s="43" t="s">
        <v>4288</v>
      </c>
      <c r="C333" s="42"/>
      <c r="D333" s="42"/>
      <c r="E333" s="57">
        <v>50018</v>
      </c>
    </row>
    <row r="334" spans="1:5" x14ac:dyDescent="0.25">
      <c r="A334" s="31" t="s">
        <v>10118</v>
      </c>
      <c r="B334" s="43" t="s">
        <v>4289</v>
      </c>
      <c r="C334" s="42"/>
      <c r="D334" s="42"/>
      <c r="E334" s="57">
        <v>8379</v>
      </c>
    </row>
    <row r="335" spans="1:5" x14ac:dyDescent="0.25">
      <c r="A335" s="31" t="s">
        <v>10117</v>
      </c>
      <c r="B335" s="43" t="s">
        <v>4290</v>
      </c>
      <c r="C335" s="42"/>
      <c r="D335" s="42"/>
      <c r="E335" s="57">
        <v>134297</v>
      </c>
    </row>
    <row r="336" spans="1:5" x14ac:dyDescent="0.25">
      <c r="A336" s="31" t="s">
        <v>10116</v>
      </c>
      <c r="B336" s="43" t="s">
        <v>10115</v>
      </c>
      <c r="C336" s="42"/>
      <c r="D336" s="42"/>
      <c r="E336" s="57">
        <v>393277</v>
      </c>
    </row>
    <row r="337" spans="1:5" x14ac:dyDescent="0.25">
      <c r="A337" s="31" t="s">
        <v>10114</v>
      </c>
      <c r="B337" s="43" t="s">
        <v>4291</v>
      </c>
      <c r="C337" s="42"/>
      <c r="D337" s="42"/>
      <c r="E337" s="57">
        <v>30592</v>
      </c>
    </row>
    <row r="338" spans="1:5" x14ac:dyDescent="0.25">
      <c r="A338" s="31" t="s">
        <v>10113</v>
      </c>
      <c r="B338" s="43" t="s">
        <v>4292</v>
      </c>
      <c r="C338" s="42"/>
      <c r="D338" s="42"/>
      <c r="E338" s="57">
        <v>41946</v>
      </c>
    </row>
    <row r="339" spans="1:5" x14ac:dyDescent="0.25">
      <c r="A339" s="31" t="s">
        <v>10111</v>
      </c>
      <c r="B339" s="43" t="s">
        <v>4294</v>
      </c>
      <c r="C339" s="42"/>
      <c r="D339" s="42"/>
      <c r="E339" s="57">
        <v>148883</v>
      </c>
    </row>
    <row r="340" spans="1:5" x14ac:dyDescent="0.25">
      <c r="A340" s="31" t="s">
        <v>10110</v>
      </c>
      <c r="B340" s="43" t="s">
        <v>4295</v>
      </c>
      <c r="C340" s="42"/>
      <c r="D340" s="42"/>
      <c r="E340" s="57">
        <v>52640</v>
      </c>
    </row>
    <row r="341" spans="1:5" x14ac:dyDescent="0.25">
      <c r="A341" s="31" t="s">
        <v>10344</v>
      </c>
      <c r="B341" s="43" t="s">
        <v>10343</v>
      </c>
      <c r="C341" s="42"/>
      <c r="D341" s="42"/>
      <c r="E341" s="57">
        <v>76642</v>
      </c>
    </row>
    <row r="342" spans="1:5" x14ac:dyDescent="0.25">
      <c r="A342" s="31" t="s">
        <v>10109</v>
      </c>
      <c r="B342" s="43" t="s">
        <v>4296</v>
      </c>
      <c r="C342" s="42"/>
      <c r="D342" s="42"/>
      <c r="E342" s="57">
        <v>28480</v>
      </c>
    </row>
    <row r="343" spans="1:5" x14ac:dyDescent="0.25">
      <c r="A343" s="31" t="s">
        <v>10108</v>
      </c>
      <c r="B343" s="43" t="s">
        <v>4297</v>
      </c>
      <c r="C343" s="42"/>
      <c r="D343" s="42"/>
      <c r="E343" s="57">
        <v>40741</v>
      </c>
    </row>
    <row r="344" spans="1:5" x14ac:dyDescent="0.25">
      <c r="A344" s="31" t="s">
        <v>10107</v>
      </c>
      <c r="B344" s="43" t="s">
        <v>4298</v>
      </c>
      <c r="C344" s="42"/>
      <c r="D344" s="42"/>
      <c r="E344" s="57">
        <v>730559</v>
      </c>
    </row>
    <row r="345" spans="1:5" x14ac:dyDescent="0.25">
      <c r="A345" s="31" t="s">
        <v>10106</v>
      </c>
      <c r="B345" s="43" t="s">
        <v>4299</v>
      </c>
      <c r="C345" s="42"/>
      <c r="D345" s="42"/>
      <c r="E345" s="57">
        <v>534208</v>
      </c>
    </row>
    <row r="346" spans="1:5" x14ac:dyDescent="0.25">
      <c r="A346" s="31" t="s">
        <v>10105</v>
      </c>
      <c r="B346" s="43" t="s">
        <v>4300</v>
      </c>
      <c r="C346" s="42"/>
      <c r="D346" s="42"/>
      <c r="E346" s="57">
        <v>56418</v>
      </c>
    </row>
    <row r="347" spans="1:5" x14ac:dyDescent="0.25">
      <c r="A347" s="31" t="s">
        <v>10104</v>
      </c>
      <c r="B347" s="43" t="s">
        <v>4301</v>
      </c>
      <c r="C347" s="42"/>
      <c r="D347" s="42"/>
      <c r="E347" s="57">
        <v>7585</v>
      </c>
    </row>
    <row r="348" spans="1:5" x14ac:dyDescent="0.25">
      <c r="A348" s="31" t="s">
        <v>10103</v>
      </c>
      <c r="B348" s="43" t="s">
        <v>4302</v>
      </c>
      <c r="C348" s="42"/>
      <c r="D348" s="42"/>
      <c r="E348" s="57">
        <v>77686</v>
      </c>
    </row>
    <row r="349" spans="1:5" x14ac:dyDescent="0.25">
      <c r="A349" s="31" t="s">
        <v>10102</v>
      </c>
      <c r="B349" s="43" t="s">
        <v>4303</v>
      </c>
      <c r="C349" s="42"/>
      <c r="D349" s="42"/>
      <c r="E349" s="57">
        <v>45423</v>
      </c>
    </row>
    <row r="350" spans="1:5" x14ac:dyDescent="0.25">
      <c r="A350" s="31" t="s">
        <v>10101</v>
      </c>
      <c r="B350" s="43" t="s">
        <v>4304</v>
      </c>
      <c r="C350" s="42"/>
      <c r="D350" s="42"/>
      <c r="E350" s="57">
        <v>22119</v>
      </c>
    </row>
    <row r="351" spans="1:5" x14ac:dyDescent="0.25">
      <c r="A351" s="31" t="s">
        <v>10100</v>
      </c>
      <c r="B351" s="43" t="s">
        <v>4305</v>
      </c>
      <c r="C351" s="42"/>
      <c r="D351" s="42"/>
      <c r="E351" s="57">
        <v>20430</v>
      </c>
    </row>
    <row r="352" spans="1:5" x14ac:dyDescent="0.25">
      <c r="A352" s="31" t="s">
        <v>10099</v>
      </c>
      <c r="B352" s="43" t="s">
        <v>4306</v>
      </c>
      <c r="C352" s="42"/>
      <c r="D352" s="42"/>
      <c r="E352" s="57">
        <v>75263</v>
      </c>
    </row>
    <row r="353" spans="1:5" x14ac:dyDescent="0.25">
      <c r="A353" s="31" t="s">
        <v>10098</v>
      </c>
      <c r="B353" s="43" t="s">
        <v>4307</v>
      </c>
      <c r="C353" s="42"/>
      <c r="D353" s="42"/>
      <c r="E353" s="57">
        <v>237642</v>
      </c>
    </row>
    <row r="354" spans="1:5" x14ac:dyDescent="0.25">
      <c r="A354" s="32" t="s">
        <v>5778</v>
      </c>
      <c r="B354" s="44" t="s">
        <v>5720</v>
      </c>
      <c r="C354" s="45"/>
      <c r="D354" s="45"/>
      <c r="E354" s="58">
        <v>4414754</v>
      </c>
    </row>
    <row r="355" spans="1:5" x14ac:dyDescent="0.25">
      <c r="A355" s="32" t="s">
        <v>5779</v>
      </c>
      <c r="B355" s="44" t="s">
        <v>5720</v>
      </c>
      <c r="C355" s="45"/>
      <c r="D355" s="45"/>
      <c r="E355" s="58">
        <v>4414754</v>
      </c>
    </row>
    <row r="356" spans="1:5" x14ac:dyDescent="0.25">
      <c r="A356" s="33" t="s">
        <v>5720</v>
      </c>
      <c r="B356" s="46" t="s">
        <v>5720</v>
      </c>
      <c r="C356" s="40"/>
      <c r="D356" s="40"/>
      <c r="E356" s="59" t="s">
        <v>5720</v>
      </c>
    </row>
    <row r="357" spans="1:5" x14ac:dyDescent="0.25">
      <c r="A357" s="29" t="s">
        <v>10097</v>
      </c>
      <c r="B357" s="47" t="s">
        <v>10096</v>
      </c>
      <c r="C357" s="40"/>
      <c r="D357" s="40"/>
      <c r="E357" s="55" t="s">
        <v>5724</v>
      </c>
    </row>
    <row r="358" spans="1:5" ht="14.1" customHeight="1" x14ac:dyDescent="0.25">
      <c r="A358" s="48" t="s">
        <v>13695</v>
      </c>
      <c r="B358" s="42"/>
      <c r="C358" s="42"/>
      <c r="D358" s="42"/>
      <c r="E358" s="42"/>
    </row>
    <row r="359" spans="1:5" x14ac:dyDescent="0.25">
      <c r="A359" s="30" t="s">
        <v>5725</v>
      </c>
      <c r="B359" s="49" t="s">
        <v>5726</v>
      </c>
      <c r="C359" s="42"/>
      <c r="D359" s="42"/>
      <c r="E359" s="56" t="s">
        <v>5727</v>
      </c>
    </row>
    <row r="360" spans="1:5" x14ac:dyDescent="0.25">
      <c r="A360" s="31" t="s">
        <v>10095</v>
      </c>
      <c r="B360" s="43" t="s">
        <v>4308</v>
      </c>
      <c r="C360" s="42"/>
      <c r="D360" s="42"/>
      <c r="E360" s="57">
        <v>118259</v>
      </c>
    </row>
    <row r="361" spans="1:5" x14ac:dyDescent="0.25">
      <c r="A361" s="31" t="s">
        <v>10094</v>
      </c>
      <c r="B361" s="43" t="s">
        <v>4309</v>
      </c>
      <c r="C361" s="42"/>
      <c r="D361" s="42"/>
      <c r="E361" s="57">
        <v>50919</v>
      </c>
    </row>
    <row r="362" spans="1:5" x14ac:dyDescent="0.25">
      <c r="A362" s="31" t="s">
        <v>10093</v>
      </c>
      <c r="B362" s="43" t="s">
        <v>4310</v>
      </c>
      <c r="C362" s="42"/>
      <c r="D362" s="42"/>
      <c r="E362" s="57">
        <v>28830</v>
      </c>
    </row>
    <row r="363" spans="1:5" x14ac:dyDescent="0.25">
      <c r="A363" s="31" t="s">
        <v>10092</v>
      </c>
      <c r="B363" s="43" t="s">
        <v>4311</v>
      </c>
      <c r="C363" s="42"/>
      <c r="D363" s="42"/>
      <c r="E363" s="57">
        <v>103578</v>
      </c>
    </row>
    <row r="364" spans="1:5" x14ac:dyDescent="0.25">
      <c r="A364" s="31" t="s">
        <v>10091</v>
      </c>
      <c r="B364" s="43" t="s">
        <v>4312</v>
      </c>
      <c r="C364" s="42"/>
      <c r="D364" s="42"/>
      <c r="E364" s="57">
        <v>319916</v>
      </c>
    </row>
    <row r="365" spans="1:5" x14ac:dyDescent="0.25">
      <c r="A365" s="31" t="s">
        <v>10090</v>
      </c>
      <c r="B365" s="43" t="s">
        <v>4313</v>
      </c>
      <c r="C365" s="42"/>
      <c r="D365" s="42"/>
      <c r="E365" s="57">
        <v>182410</v>
      </c>
    </row>
    <row r="366" spans="1:5" x14ac:dyDescent="0.25">
      <c r="A366" s="31" t="s">
        <v>10089</v>
      </c>
      <c r="B366" s="43" t="s">
        <v>4314</v>
      </c>
      <c r="C366" s="42"/>
      <c r="D366" s="42"/>
      <c r="E366" s="57">
        <v>40093</v>
      </c>
    </row>
    <row r="367" spans="1:5" x14ac:dyDescent="0.25">
      <c r="A367" s="31" t="s">
        <v>10088</v>
      </c>
      <c r="B367" s="43" t="s">
        <v>4315</v>
      </c>
      <c r="C367" s="42"/>
      <c r="D367" s="42"/>
      <c r="E367" s="57">
        <v>85660</v>
      </c>
    </row>
    <row r="368" spans="1:5" x14ac:dyDescent="0.25">
      <c r="A368" s="31" t="s">
        <v>10087</v>
      </c>
      <c r="B368" s="43" t="s">
        <v>4316</v>
      </c>
      <c r="C368" s="42"/>
      <c r="D368" s="42"/>
      <c r="E368" s="57">
        <v>66089</v>
      </c>
    </row>
    <row r="369" spans="1:5" x14ac:dyDescent="0.25">
      <c r="A369" s="31" t="s">
        <v>10086</v>
      </c>
      <c r="B369" s="43" t="s">
        <v>10085</v>
      </c>
      <c r="C369" s="42"/>
      <c r="D369" s="42"/>
      <c r="E369" s="57">
        <v>95758</v>
      </c>
    </row>
    <row r="370" spans="1:5" x14ac:dyDescent="0.25">
      <c r="A370" s="31" t="s">
        <v>10084</v>
      </c>
      <c r="B370" s="43" t="s">
        <v>4317</v>
      </c>
      <c r="C370" s="42"/>
      <c r="D370" s="42"/>
      <c r="E370" s="57">
        <v>101925</v>
      </c>
    </row>
    <row r="371" spans="1:5" x14ac:dyDescent="0.25">
      <c r="A371" s="31" t="s">
        <v>10083</v>
      </c>
      <c r="B371" s="43" t="s">
        <v>10082</v>
      </c>
      <c r="C371" s="42"/>
      <c r="D371" s="42"/>
      <c r="E371" s="57">
        <v>192356</v>
      </c>
    </row>
    <row r="372" spans="1:5" x14ac:dyDescent="0.25">
      <c r="A372" s="31" t="s">
        <v>10081</v>
      </c>
      <c r="B372" s="43" t="s">
        <v>4318</v>
      </c>
      <c r="C372" s="42"/>
      <c r="D372" s="42"/>
      <c r="E372" s="57">
        <v>81514</v>
      </c>
    </row>
    <row r="373" spans="1:5" x14ac:dyDescent="0.25">
      <c r="A373" s="31" t="s">
        <v>10080</v>
      </c>
      <c r="B373" s="43" t="s">
        <v>10079</v>
      </c>
      <c r="C373" s="42"/>
      <c r="D373" s="42"/>
      <c r="E373" s="57">
        <v>156758</v>
      </c>
    </row>
    <row r="374" spans="1:5" x14ac:dyDescent="0.25">
      <c r="A374" s="31" t="s">
        <v>10078</v>
      </c>
      <c r="B374" s="43" t="s">
        <v>4319</v>
      </c>
      <c r="C374" s="42"/>
      <c r="D374" s="42"/>
      <c r="E374" s="57">
        <v>103887</v>
      </c>
    </row>
    <row r="375" spans="1:5" x14ac:dyDescent="0.25">
      <c r="A375" s="31" t="s">
        <v>10077</v>
      </c>
      <c r="B375" s="43" t="s">
        <v>4320</v>
      </c>
      <c r="C375" s="42"/>
      <c r="D375" s="42"/>
      <c r="E375" s="57">
        <v>12438</v>
      </c>
    </row>
    <row r="376" spans="1:5" x14ac:dyDescent="0.25">
      <c r="A376" s="31" t="s">
        <v>10076</v>
      </c>
      <c r="B376" s="43" t="s">
        <v>4321</v>
      </c>
      <c r="C376" s="42"/>
      <c r="D376" s="42"/>
      <c r="E376" s="57">
        <v>423598</v>
      </c>
    </row>
    <row r="377" spans="1:5" x14ac:dyDescent="0.25">
      <c r="A377" s="31" t="s">
        <v>10075</v>
      </c>
      <c r="B377" s="43" t="s">
        <v>4322</v>
      </c>
      <c r="C377" s="42"/>
      <c r="D377" s="42"/>
      <c r="E377" s="57">
        <v>196698</v>
      </c>
    </row>
    <row r="378" spans="1:5" x14ac:dyDescent="0.25">
      <c r="A378" s="31" t="s">
        <v>13694</v>
      </c>
      <c r="B378" s="43" t="s">
        <v>13693</v>
      </c>
      <c r="C378" s="42"/>
      <c r="D378" s="42"/>
      <c r="E378" s="57">
        <v>25464</v>
      </c>
    </row>
    <row r="379" spans="1:5" x14ac:dyDescent="0.25">
      <c r="A379" s="31" t="s">
        <v>10074</v>
      </c>
      <c r="B379" s="43" t="s">
        <v>4323</v>
      </c>
      <c r="C379" s="42"/>
      <c r="D379" s="42"/>
      <c r="E379" s="57">
        <v>36017</v>
      </c>
    </row>
    <row r="380" spans="1:5" x14ac:dyDescent="0.25">
      <c r="A380" s="31" t="s">
        <v>10073</v>
      </c>
      <c r="B380" s="43" t="s">
        <v>4324</v>
      </c>
      <c r="C380" s="42"/>
      <c r="D380" s="42"/>
      <c r="E380" s="57">
        <v>21798</v>
      </c>
    </row>
    <row r="381" spans="1:5" x14ac:dyDescent="0.25">
      <c r="A381" s="31" t="s">
        <v>13692</v>
      </c>
      <c r="B381" s="43" t="s">
        <v>13691</v>
      </c>
      <c r="C381" s="42"/>
      <c r="D381" s="42"/>
      <c r="E381" s="57">
        <v>121821</v>
      </c>
    </row>
    <row r="382" spans="1:5" x14ac:dyDescent="0.25">
      <c r="A382" s="31" t="s">
        <v>10072</v>
      </c>
      <c r="B382" s="43" t="s">
        <v>4325</v>
      </c>
      <c r="C382" s="42"/>
      <c r="D382" s="42"/>
      <c r="E382" s="57">
        <v>15709</v>
      </c>
    </row>
    <row r="383" spans="1:5" x14ac:dyDescent="0.25">
      <c r="A383" s="31" t="s">
        <v>10071</v>
      </c>
      <c r="B383" s="43" t="s">
        <v>4326</v>
      </c>
      <c r="C383" s="42"/>
      <c r="D383" s="42"/>
      <c r="E383" s="57">
        <v>512540</v>
      </c>
    </row>
    <row r="384" spans="1:5" x14ac:dyDescent="0.25">
      <c r="A384" s="31" t="s">
        <v>10070</v>
      </c>
      <c r="B384" s="43" t="s">
        <v>4327</v>
      </c>
      <c r="C384" s="42"/>
      <c r="D384" s="42"/>
      <c r="E384" s="57">
        <v>30826</v>
      </c>
    </row>
    <row r="385" spans="1:5" x14ac:dyDescent="0.25">
      <c r="A385" s="31" t="s">
        <v>10069</v>
      </c>
      <c r="B385" s="43" t="s">
        <v>4329</v>
      </c>
      <c r="C385" s="42"/>
      <c r="D385" s="42"/>
      <c r="E385" s="57">
        <v>220929</v>
      </c>
    </row>
    <row r="386" spans="1:5" x14ac:dyDescent="0.25">
      <c r="A386" s="31" t="s">
        <v>10068</v>
      </c>
      <c r="B386" s="43" t="s">
        <v>13690</v>
      </c>
      <c r="C386" s="42"/>
      <c r="D386" s="42"/>
      <c r="E386" s="57">
        <v>32684</v>
      </c>
    </row>
    <row r="387" spans="1:5" x14ac:dyDescent="0.25">
      <c r="A387" s="31" t="s">
        <v>10067</v>
      </c>
      <c r="B387" s="43" t="s">
        <v>10066</v>
      </c>
      <c r="C387" s="42"/>
      <c r="D387" s="42"/>
      <c r="E387" s="57">
        <v>24942</v>
      </c>
    </row>
    <row r="388" spans="1:5" x14ac:dyDescent="0.25">
      <c r="A388" s="31" t="s">
        <v>10065</v>
      </c>
      <c r="B388" s="43" t="s">
        <v>4328</v>
      </c>
      <c r="C388" s="42"/>
      <c r="D388" s="42"/>
      <c r="E388" s="57">
        <v>161830</v>
      </c>
    </row>
    <row r="389" spans="1:5" x14ac:dyDescent="0.25">
      <c r="A389" s="31" t="s">
        <v>10064</v>
      </c>
      <c r="B389" s="43" t="s">
        <v>4330</v>
      </c>
      <c r="C389" s="42"/>
      <c r="D389" s="42"/>
      <c r="E389" s="57">
        <v>69240</v>
      </c>
    </row>
    <row r="390" spans="1:5" x14ac:dyDescent="0.25">
      <c r="A390" s="32" t="s">
        <v>5778</v>
      </c>
      <c r="B390" s="44" t="s">
        <v>5720</v>
      </c>
      <c r="C390" s="45"/>
      <c r="D390" s="45"/>
      <c r="E390" s="58">
        <v>3634486</v>
      </c>
    </row>
    <row r="391" spans="1:5" x14ac:dyDescent="0.25">
      <c r="A391" s="32" t="s">
        <v>5779</v>
      </c>
      <c r="B391" s="44" t="s">
        <v>5720</v>
      </c>
      <c r="C391" s="45"/>
      <c r="D391" s="45"/>
      <c r="E391" s="58">
        <v>3634486</v>
      </c>
    </row>
    <row r="392" spans="1:5" x14ac:dyDescent="0.25">
      <c r="A392" s="33" t="s">
        <v>5720</v>
      </c>
      <c r="B392" s="46" t="s">
        <v>5720</v>
      </c>
      <c r="C392" s="40"/>
      <c r="D392" s="40"/>
      <c r="E392" s="59" t="s">
        <v>5720</v>
      </c>
    </row>
    <row r="393" spans="1:5" x14ac:dyDescent="0.25">
      <c r="A393" s="39" t="s">
        <v>10063</v>
      </c>
      <c r="B393" s="40"/>
      <c r="C393" s="40"/>
      <c r="D393" s="40"/>
      <c r="E393" s="59">
        <v>38378576</v>
      </c>
    </row>
    <row r="394" spans="1:5" x14ac:dyDescent="0.25">
      <c r="A394" s="34" t="s">
        <v>5720</v>
      </c>
      <c r="B394" s="41" t="s">
        <v>5720</v>
      </c>
      <c r="C394" s="42"/>
      <c r="D394" s="42"/>
      <c r="E394" s="36" t="s">
        <v>5720</v>
      </c>
    </row>
  </sheetData>
  <mergeCells count="394">
    <mergeCell ref="B390:D390"/>
    <mergeCell ref="B391:D391"/>
    <mergeCell ref="B392:D392"/>
    <mergeCell ref="A393:D393"/>
    <mergeCell ref="B394:D394"/>
    <mergeCell ref="B385:D385"/>
    <mergeCell ref="B386:D386"/>
    <mergeCell ref="B387:D387"/>
    <mergeCell ref="B388:D388"/>
    <mergeCell ref="B389:D389"/>
    <mergeCell ref="B380:D380"/>
    <mergeCell ref="B381:D381"/>
    <mergeCell ref="B382:D382"/>
    <mergeCell ref="B383:D383"/>
    <mergeCell ref="B384:D384"/>
    <mergeCell ref="B375:D375"/>
    <mergeCell ref="B376:D376"/>
    <mergeCell ref="B377:D377"/>
    <mergeCell ref="B378:D378"/>
    <mergeCell ref="B379:D379"/>
    <mergeCell ref="B370:D370"/>
    <mergeCell ref="B371:D371"/>
    <mergeCell ref="B372:D372"/>
    <mergeCell ref="B373:D373"/>
    <mergeCell ref="B374:D374"/>
    <mergeCell ref="B365:D365"/>
    <mergeCell ref="B366:D366"/>
    <mergeCell ref="B367:D367"/>
    <mergeCell ref="B368:D368"/>
    <mergeCell ref="B369:D369"/>
    <mergeCell ref="B360:D360"/>
    <mergeCell ref="B361:D361"/>
    <mergeCell ref="B362:D362"/>
    <mergeCell ref="B363:D363"/>
    <mergeCell ref="B364:D364"/>
    <mergeCell ref="B355:D355"/>
    <mergeCell ref="B356:D356"/>
    <mergeCell ref="B357:D357"/>
    <mergeCell ref="A358:E358"/>
    <mergeCell ref="B359:D359"/>
    <mergeCell ref="B350:D350"/>
    <mergeCell ref="B351:D351"/>
    <mergeCell ref="B352:D352"/>
    <mergeCell ref="B353:D353"/>
    <mergeCell ref="B354:D354"/>
    <mergeCell ref="B345:D345"/>
    <mergeCell ref="B346:D346"/>
    <mergeCell ref="B347:D347"/>
    <mergeCell ref="B348:D348"/>
    <mergeCell ref="B349:D349"/>
    <mergeCell ref="B340:D340"/>
    <mergeCell ref="B341:D341"/>
    <mergeCell ref="B342:D342"/>
    <mergeCell ref="B343:D343"/>
    <mergeCell ref="B344:D344"/>
    <mergeCell ref="B335:D335"/>
    <mergeCell ref="B336:D336"/>
    <mergeCell ref="B337:D337"/>
    <mergeCell ref="B338:D338"/>
    <mergeCell ref="B339:D339"/>
    <mergeCell ref="B330:D330"/>
    <mergeCell ref="B331:D331"/>
    <mergeCell ref="B332:D332"/>
    <mergeCell ref="B333:D333"/>
    <mergeCell ref="B334:D334"/>
    <mergeCell ref="B325:D325"/>
    <mergeCell ref="A326:E326"/>
    <mergeCell ref="B327:D327"/>
    <mergeCell ref="B328:D328"/>
    <mergeCell ref="B329:D329"/>
    <mergeCell ref="B320:D320"/>
    <mergeCell ref="B321:D321"/>
    <mergeCell ref="B322:D322"/>
    <mergeCell ref="B323:D323"/>
    <mergeCell ref="B324:D324"/>
    <mergeCell ref="B315:D315"/>
    <mergeCell ref="B316:D316"/>
    <mergeCell ref="B317:D317"/>
    <mergeCell ref="B318:D318"/>
    <mergeCell ref="B319:D319"/>
    <mergeCell ref="B310:D310"/>
    <mergeCell ref="B311:D311"/>
    <mergeCell ref="B312:D312"/>
    <mergeCell ref="A313:E313"/>
    <mergeCell ref="B314:D314"/>
    <mergeCell ref="B305:D305"/>
    <mergeCell ref="B306:D306"/>
    <mergeCell ref="B307:D307"/>
    <mergeCell ref="B308:D308"/>
    <mergeCell ref="B309:D309"/>
    <mergeCell ref="B300:D300"/>
    <mergeCell ref="B301:D301"/>
    <mergeCell ref="B302:D302"/>
    <mergeCell ref="B303:D303"/>
    <mergeCell ref="B304:D304"/>
    <mergeCell ref="B295:D295"/>
    <mergeCell ref="B296:D296"/>
    <mergeCell ref="B297:D297"/>
    <mergeCell ref="B298:D298"/>
    <mergeCell ref="B299:D299"/>
    <mergeCell ref="B290:D290"/>
    <mergeCell ref="B291:D291"/>
    <mergeCell ref="B292:D292"/>
    <mergeCell ref="B293:D293"/>
    <mergeCell ref="B294:D294"/>
    <mergeCell ref="B286:D286"/>
    <mergeCell ref="B287:D287"/>
    <mergeCell ref="A288:E288"/>
    <mergeCell ref="B289:D289"/>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A261:E261"/>
    <mergeCell ref="B262:D262"/>
    <mergeCell ref="B263:D263"/>
    <mergeCell ref="B264:D264"/>
    <mergeCell ref="B265:D265"/>
    <mergeCell ref="B256:D256"/>
    <mergeCell ref="B257:D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A242:E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A224:E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A194:E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A162:E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A138:E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A117:E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A91:E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B74:D74"/>
    <mergeCell ref="B75:D75"/>
    <mergeCell ref="B66:D66"/>
    <mergeCell ref="B67:D67"/>
    <mergeCell ref="B68:D68"/>
    <mergeCell ref="B69:D69"/>
    <mergeCell ref="B70:D70"/>
    <mergeCell ref="B61:D61"/>
    <mergeCell ref="B62:D62"/>
    <mergeCell ref="B63:D63"/>
    <mergeCell ref="B64:D64"/>
    <mergeCell ref="B65:D65"/>
    <mergeCell ref="B56:D56"/>
    <mergeCell ref="B57:D57"/>
    <mergeCell ref="B58:D58"/>
    <mergeCell ref="A59:E59"/>
    <mergeCell ref="B60:D60"/>
    <mergeCell ref="B51:D51"/>
    <mergeCell ref="B52:D52"/>
    <mergeCell ref="B53:D53"/>
    <mergeCell ref="B54:D54"/>
    <mergeCell ref="B55:D55"/>
    <mergeCell ref="B46:D46"/>
    <mergeCell ref="B47:D47"/>
    <mergeCell ref="B48:D48"/>
    <mergeCell ref="B49:D49"/>
    <mergeCell ref="B50:D50"/>
    <mergeCell ref="B42:D42"/>
    <mergeCell ref="B43:D43"/>
    <mergeCell ref="B44:D44"/>
    <mergeCell ref="B45:D45"/>
    <mergeCell ref="B36:D36"/>
    <mergeCell ref="B37:D37"/>
    <mergeCell ref="B38:D38"/>
    <mergeCell ref="B39:D39"/>
    <mergeCell ref="A40:E40"/>
    <mergeCell ref="B33:D33"/>
    <mergeCell ref="B34:D34"/>
    <mergeCell ref="B35:D35"/>
    <mergeCell ref="B26:D26"/>
    <mergeCell ref="B27:D27"/>
    <mergeCell ref="B28:D28"/>
    <mergeCell ref="B29:D29"/>
    <mergeCell ref="B30:D30"/>
    <mergeCell ref="B41:D41"/>
    <mergeCell ref="B24:D24"/>
    <mergeCell ref="B25:D25"/>
    <mergeCell ref="B16:D16"/>
    <mergeCell ref="B17:D17"/>
    <mergeCell ref="B18:D18"/>
    <mergeCell ref="B19:D19"/>
    <mergeCell ref="B20:D20"/>
    <mergeCell ref="B31:D31"/>
    <mergeCell ref="B32:D32"/>
    <mergeCell ref="B15:D15"/>
    <mergeCell ref="B6:D6"/>
    <mergeCell ref="B7:D7"/>
    <mergeCell ref="B8:D8"/>
    <mergeCell ref="B9:D9"/>
    <mergeCell ref="B10:D10"/>
    <mergeCell ref="B21:D21"/>
    <mergeCell ref="B22:D22"/>
    <mergeCell ref="B23:D23"/>
    <mergeCell ref="A1:F1"/>
    <mergeCell ref="A2:B2"/>
    <mergeCell ref="D2:F2"/>
    <mergeCell ref="B4:D4"/>
    <mergeCell ref="A5:E5"/>
    <mergeCell ref="B11:D11"/>
    <mergeCell ref="B12:D12"/>
    <mergeCell ref="B13:D13"/>
    <mergeCell ref="B14:D14"/>
  </mergeCells>
  <pageMargins left="0.196850393700787" right="0.196850393700787" top="0.196850393700787" bottom="0.39474409448818898" header="0.196850393700787" footer="0.196850393700787"/>
  <pageSetup paperSize="9" orientation="portrait" horizontalDpi="300" verticalDpi="300"/>
  <headerFooter alignWithMargins="0">
    <oddFooter>&amp;L&amp;"Tahoma,Bold"&amp;8 14.12.2018 &amp;R&amp;"Tahoma,Bold"&amp;8 Side 1/1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58F03-A8CF-4F8A-83FD-1A8818DFAA2E}">
  <dimension ref="A1:F458"/>
  <sheetViews>
    <sheetView showGridLines="0" workbookViewId="0">
      <pane ySplit="1" topLeftCell="A2"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7568</v>
      </c>
      <c r="E2" s="52"/>
      <c r="F2" s="52"/>
    </row>
    <row r="3" spans="1:6" ht="7.15" customHeight="1" x14ac:dyDescent="0.25"/>
    <row r="4" spans="1:6" x14ac:dyDescent="0.25">
      <c r="A4" s="29" t="s">
        <v>7567</v>
      </c>
      <c r="B4" s="47" t="s">
        <v>7566</v>
      </c>
      <c r="C4" s="40"/>
      <c r="D4" s="40"/>
      <c r="E4" s="55" t="s">
        <v>5724</v>
      </c>
    </row>
    <row r="5" spans="1:6" ht="14.1" customHeight="1" x14ac:dyDescent="0.25">
      <c r="A5" s="48" t="s">
        <v>13741</v>
      </c>
      <c r="B5" s="42"/>
      <c r="C5" s="42"/>
      <c r="D5" s="42"/>
      <c r="E5" s="42"/>
    </row>
    <row r="6" spans="1:6" x14ac:dyDescent="0.25">
      <c r="A6" s="30" t="s">
        <v>5725</v>
      </c>
      <c r="B6" s="49" t="s">
        <v>5726</v>
      </c>
      <c r="C6" s="42"/>
      <c r="D6" s="42"/>
      <c r="E6" s="56" t="s">
        <v>5727</v>
      </c>
    </row>
    <row r="7" spans="1:6" x14ac:dyDescent="0.25">
      <c r="A7" s="31" t="s">
        <v>7565</v>
      </c>
      <c r="B7" s="43" t="s">
        <v>2920</v>
      </c>
      <c r="C7" s="42"/>
      <c r="D7" s="42"/>
      <c r="E7" s="57">
        <v>165147</v>
      </c>
    </row>
    <row r="8" spans="1:6" x14ac:dyDescent="0.25">
      <c r="A8" s="31" t="s">
        <v>7564</v>
      </c>
      <c r="B8" s="43" t="s">
        <v>2921</v>
      </c>
      <c r="C8" s="42"/>
      <c r="D8" s="42"/>
      <c r="E8" s="57">
        <v>15942</v>
      </c>
    </row>
    <row r="9" spans="1:6" x14ac:dyDescent="0.25">
      <c r="A9" s="32" t="s">
        <v>5778</v>
      </c>
      <c r="B9" s="44" t="s">
        <v>5720</v>
      </c>
      <c r="C9" s="45"/>
      <c r="D9" s="45"/>
      <c r="E9" s="58">
        <v>181089</v>
      </c>
    </row>
    <row r="10" spans="1:6" x14ac:dyDescent="0.25">
      <c r="A10" s="32" t="s">
        <v>5779</v>
      </c>
      <c r="B10" s="44" t="s">
        <v>5720</v>
      </c>
      <c r="C10" s="45"/>
      <c r="D10" s="45"/>
      <c r="E10" s="58">
        <v>181089</v>
      </c>
    </row>
    <row r="11" spans="1:6" x14ac:dyDescent="0.25">
      <c r="A11" s="33" t="s">
        <v>5720</v>
      </c>
      <c r="B11" s="46" t="s">
        <v>5720</v>
      </c>
      <c r="C11" s="40"/>
      <c r="D11" s="40"/>
      <c r="E11" s="59" t="s">
        <v>5720</v>
      </c>
    </row>
    <row r="12" spans="1:6" x14ac:dyDescent="0.25">
      <c r="A12" s="29" t="s">
        <v>7563</v>
      </c>
      <c r="B12" s="47" t="s">
        <v>7562</v>
      </c>
      <c r="C12" s="40"/>
      <c r="D12" s="40"/>
      <c r="E12" s="55" t="s">
        <v>5724</v>
      </c>
    </row>
    <row r="13" spans="1:6" ht="14.1" customHeight="1" x14ac:dyDescent="0.25">
      <c r="A13" s="48" t="s">
        <v>13742</v>
      </c>
      <c r="B13" s="42"/>
      <c r="C13" s="42"/>
      <c r="D13" s="42"/>
      <c r="E13" s="42"/>
    </row>
    <row r="14" spans="1:6" x14ac:dyDescent="0.25">
      <c r="A14" s="30" t="s">
        <v>5725</v>
      </c>
      <c r="B14" s="49" t="s">
        <v>5726</v>
      </c>
      <c r="C14" s="42"/>
      <c r="D14" s="42"/>
      <c r="E14" s="56" t="s">
        <v>5727</v>
      </c>
    </row>
    <row r="15" spans="1:6" x14ac:dyDescent="0.25">
      <c r="A15" s="31" t="s">
        <v>13743</v>
      </c>
      <c r="B15" s="43" t="s">
        <v>13744</v>
      </c>
      <c r="C15" s="42"/>
      <c r="D15" s="42"/>
      <c r="E15" s="57">
        <v>1088</v>
      </c>
    </row>
    <row r="16" spans="1:6" x14ac:dyDescent="0.25">
      <c r="A16" s="31" t="s">
        <v>7561</v>
      </c>
      <c r="B16" s="43" t="s">
        <v>5339</v>
      </c>
      <c r="C16" s="42"/>
      <c r="D16" s="42"/>
      <c r="E16" s="57">
        <v>80360</v>
      </c>
    </row>
    <row r="17" spans="1:5" x14ac:dyDescent="0.25">
      <c r="A17" s="31" t="s">
        <v>7560</v>
      </c>
      <c r="B17" s="43" t="s">
        <v>5340</v>
      </c>
      <c r="C17" s="42"/>
      <c r="D17" s="42"/>
      <c r="E17" s="57">
        <v>31660</v>
      </c>
    </row>
    <row r="18" spans="1:5" x14ac:dyDescent="0.25">
      <c r="A18" s="31" t="s">
        <v>7559</v>
      </c>
      <c r="B18" s="43" t="s">
        <v>5341</v>
      </c>
      <c r="C18" s="42"/>
      <c r="D18" s="42"/>
      <c r="E18" s="57">
        <v>33450</v>
      </c>
    </row>
    <row r="19" spans="1:5" x14ac:dyDescent="0.25">
      <c r="A19" s="31" t="s">
        <v>7558</v>
      </c>
      <c r="B19" s="43" t="s">
        <v>5342</v>
      </c>
      <c r="C19" s="42"/>
      <c r="D19" s="42"/>
      <c r="E19" s="57">
        <v>24260</v>
      </c>
    </row>
    <row r="20" spans="1:5" x14ac:dyDescent="0.25">
      <c r="A20" s="31" t="s">
        <v>7557</v>
      </c>
      <c r="B20" s="43" t="s">
        <v>5343</v>
      </c>
      <c r="C20" s="42"/>
      <c r="D20" s="42"/>
      <c r="E20" s="57">
        <v>7380</v>
      </c>
    </row>
    <row r="21" spans="1:5" x14ac:dyDescent="0.25">
      <c r="A21" s="31" t="s">
        <v>7556</v>
      </c>
      <c r="B21" s="43" t="s">
        <v>5344</v>
      </c>
      <c r="C21" s="42"/>
      <c r="D21" s="42"/>
      <c r="E21" s="57">
        <v>11880</v>
      </c>
    </row>
    <row r="22" spans="1:5" x14ac:dyDescent="0.25">
      <c r="A22" s="31" t="s">
        <v>7555</v>
      </c>
      <c r="B22" s="43" t="s">
        <v>5345</v>
      </c>
      <c r="C22" s="42"/>
      <c r="D22" s="42"/>
      <c r="E22" s="57">
        <v>24650</v>
      </c>
    </row>
    <row r="23" spans="1:5" x14ac:dyDescent="0.25">
      <c r="A23" s="31" t="s">
        <v>7554</v>
      </c>
      <c r="B23" s="43" t="s">
        <v>5346</v>
      </c>
      <c r="C23" s="42"/>
      <c r="D23" s="42"/>
      <c r="E23" s="57">
        <v>8500</v>
      </c>
    </row>
    <row r="24" spans="1:5" x14ac:dyDescent="0.25">
      <c r="A24" s="31" t="s">
        <v>13745</v>
      </c>
      <c r="B24" s="43" t="s">
        <v>13746</v>
      </c>
      <c r="C24" s="42"/>
      <c r="D24" s="42"/>
      <c r="E24" s="57">
        <v>2450</v>
      </c>
    </row>
    <row r="25" spans="1:5" x14ac:dyDescent="0.25">
      <c r="A25" s="31" t="s">
        <v>7553</v>
      </c>
      <c r="B25" s="43" t="s">
        <v>7552</v>
      </c>
      <c r="C25" s="42"/>
      <c r="D25" s="42"/>
      <c r="E25" s="57">
        <v>48350</v>
      </c>
    </row>
    <row r="26" spans="1:5" x14ac:dyDescent="0.25">
      <c r="A26" s="31" t="s">
        <v>7551</v>
      </c>
      <c r="B26" s="43" t="s">
        <v>5347</v>
      </c>
      <c r="C26" s="42"/>
      <c r="D26" s="42"/>
      <c r="E26" s="57">
        <v>31610</v>
      </c>
    </row>
    <row r="27" spans="1:5" x14ac:dyDescent="0.25">
      <c r="A27" s="31" t="s">
        <v>7550</v>
      </c>
      <c r="B27" s="43" t="s">
        <v>5348</v>
      </c>
      <c r="C27" s="42"/>
      <c r="D27" s="42"/>
      <c r="E27" s="57">
        <v>48960</v>
      </c>
    </row>
    <row r="28" spans="1:5" x14ac:dyDescent="0.25">
      <c r="A28" s="31" t="s">
        <v>7549</v>
      </c>
      <c r="B28" s="43" t="s">
        <v>5349</v>
      </c>
      <c r="C28" s="42"/>
      <c r="D28" s="42"/>
      <c r="E28" s="57">
        <v>7480</v>
      </c>
    </row>
    <row r="29" spans="1:5" x14ac:dyDescent="0.25">
      <c r="A29" s="31" t="s">
        <v>7548</v>
      </c>
      <c r="B29" s="43" t="s">
        <v>7547</v>
      </c>
      <c r="C29" s="42"/>
      <c r="D29" s="42"/>
      <c r="E29" s="57">
        <v>3370</v>
      </c>
    </row>
    <row r="30" spans="1:5" x14ac:dyDescent="0.25">
      <c r="A30" s="32" t="s">
        <v>5778</v>
      </c>
      <c r="B30" s="44" t="s">
        <v>5720</v>
      </c>
      <c r="C30" s="45"/>
      <c r="D30" s="45"/>
      <c r="E30" s="58">
        <v>365448</v>
      </c>
    </row>
    <row r="31" spans="1:5" x14ac:dyDescent="0.25">
      <c r="A31" s="32" t="s">
        <v>5779</v>
      </c>
      <c r="B31" s="44" t="s">
        <v>5720</v>
      </c>
      <c r="C31" s="45"/>
      <c r="D31" s="45"/>
      <c r="E31" s="58">
        <v>365448</v>
      </c>
    </row>
    <row r="32" spans="1:5" x14ac:dyDescent="0.25">
      <c r="A32" s="33" t="s">
        <v>5720</v>
      </c>
      <c r="B32" s="46" t="s">
        <v>5720</v>
      </c>
      <c r="C32" s="40"/>
      <c r="D32" s="40"/>
      <c r="E32" s="59" t="s">
        <v>5720</v>
      </c>
    </row>
    <row r="33" spans="1:5" x14ac:dyDescent="0.25">
      <c r="A33" s="29" t="s">
        <v>7546</v>
      </c>
      <c r="B33" s="47" t="s">
        <v>7545</v>
      </c>
      <c r="C33" s="40"/>
      <c r="D33" s="40"/>
      <c r="E33" s="55" t="s">
        <v>5724</v>
      </c>
    </row>
    <row r="34" spans="1:5" ht="14.1" customHeight="1" x14ac:dyDescent="0.25">
      <c r="A34" s="48" t="s">
        <v>13747</v>
      </c>
      <c r="B34" s="42"/>
      <c r="C34" s="42"/>
      <c r="D34" s="42"/>
      <c r="E34" s="42"/>
    </row>
    <row r="35" spans="1:5" x14ac:dyDescent="0.25">
      <c r="A35" s="30" t="s">
        <v>5725</v>
      </c>
      <c r="B35" s="49" t="s">
        <v>5726</v>
      </c>
      <c r="C35" s="42"/>
      <c r="D35" s="42"/>
      <c r="E35" s="56" t="s">
        <v>5727</v>
      </c>
    </row>
    <row r="36" spans="1:5" x14ac:dyDescent="0.25">
      <c r="A36" s="31" t="s">
        <v>7544</v>
      </c>
      <c r="B36" s="43" t="s">
        <v>1217</v>
      </c>
      <c r="C36" s="42"/>
      <c r="D36" s="42"/>
      <c r="E36" s="57">
        <v>16044</v>
      </c>
    </row>
    <row r="37" spans="1:5" x14ac:dyDescent="0.25">
      <c r="A37" s="31" t="s">
        <v>7543</v>
      </c>
      <c r="B37" s="43" t="s">
        <v>1210</v>
      </c>
      <c r="C37" s="42"/>
      <c r="D37" s="42"/>
      <c r="E37" s="57">
        <v>26352</v>
      </c>
    </row>
    <row r="38" spans="1:5" x14ac:dyDescent="0.25">
      <c r="A38" s="31" t="s">
        <v>7542</v>
      </c>
      <c r="B38" s="43" t="s">
        <v>1218</v>
      </c>
      <c r="C38" s="42"/>
      <c r="D38" s="42"/>
      <c r="E38" s="57">
        <v>9786</v>
      </c>
    </row>
    <row r="39" spans="1:5" x14ac:dyDescent="0.25">
      <c r="A39" s="31" t="s">
        <v>7541</v>
      </c>
      <c r="B39" s="43" t="s">
        <v>1219</v>
      </c>
      <c r="C39" s="42"/>
      <c r="D39" s="42"/>
      <c r="E39" s="57">
        <v>8681</v>
      </c>
    </row>
    <row r="40" spans="1:5" x14ac:dyDescent="0.25">
      <c r="A40" s="31" t="s">
        <v>7540</v>
      </c>
      <c r="B40" s="43" t="s">
        <v>1216</v>
      </c>
      <c r="C40" s="42"/>
      <c r="D40" s="42"/>
      <c r="E40" s="57">
        <v>414734</v>
      </c>
    </row>
    <row r="41" spans="1:5" x14ac:dyDescent="0.25">
      <c r="A41" s="31" t="s">
        <v>7539</v>
      </c>
      <c r="B41" s="43" t="s">
        <v>1235</v>
      </c>
      <c r="C41" s="42"/>
      <c r="D41" s="42"/>
      <c r="E41" s="57">
        <v>20462</v>
      </c>
    </row>
    <row r="42" spans="1:5" x14ac:dyDescent="0.25">
      <c r="A42" s="31" t="s">
        <v>7538</v>
      </c>
      <c r="B42" s="43" t="s">
        <v>1234</v>
      </c>
      <c r="C42" s="42"/>
      <c r="D42" s="42"/>
      <c r="E42" s="57">
        <v>13835</v>
      </c>
    </row>
    <row r="43" spans="1:5" x14ac:dyDescent="0.25">
      <c r="A43" s="31" t="s">
        <v>7537</v>
      </c>
      <c r="B43" s="43" t="s">
        <v>1220</v>
      </c>
      <c r="C43" s="42"/>
      <c r="D43" s="42"/>
      <c r="E43" s="57">
        <v>5736</v>
      </c>
    </row>
    <row r="44" spans="1:5" x14ac:dyDescent="0.25">
      <c r="A44" s="31" t="s">
        <v>7536</v>
      </c>
      <c r="B44" s="43" t="s">
        <v>1213</v>
      </c>
      <c r="C44" s="42"/>
      <c r="D44" s="42"/>
      <c r="E44" s="57">
        <v>14203</v>
      </c>
    </row>
    <row r="45" spans="1:5" x14ac:dyDescent="0.25">
      <c r="A45" s="31" t="s">
        <v>7535</v>
      </c>
      <c r="B45" s="43" t="s">
        <v>1212</v>
      </c>
      <c r="C45" s="42"/>
      <c r="D45" s="42"/>
      <c r="E45" s="57">
        <v>187963</v>
      </c>
    </row>
    <row r="46" spans="1:5" x14ac:dyDescent="0.25">
      <c r="A46" s="31" t="s">
        <v>7534</v>
      </c>
      <c r="B46" s="43" t="s">
        <v>1232</v>
      </c>
      <c r="C46" s="42"/>
      <c r="D46" s="42"/>
      <c r="E46" s="57">
        <v>35923</v>
      </c>
    </row>
    <row r="47" spans="1:5" x14ac:dyDescent="0.25">
      <c r="A47" s="31" t="s">
        <v>7533</v>
      </c>
      <c r="B47" s="43" t="s">
        <v>1214</v>
      </c>
      <c r="C47" s="42"/>
      <c r="D47" s="42"/>
      <c r="E47" s="57">
        <v>16412</v>
      </c>
    </row>
    <row r="48" spans="1:5" x14ac:dyDescent="0.25">
      <c r="A48" s="31" t="s">
        <v>7532</v>
      </c>
      <c r="B48" s="43" t="s">
        <v>1221</v>
      </c>
      <c r="C48" s="42"/>
      <c r="D48" s="42"/>
      <c r="E48" s="57">
        <v>9418</v>
      </c>
    </row>
    <row r="49" spans="1:5" x14ac:dyDescent="0.25">
      <c r="A49" s="31" t="s">
        <v>7531</v>
      </c>
      <c r="B49" s="43" t="s">
        <v>1222</v>
      </c>
      <c r="C49" s="42"/>
      <c r="D49" s="42"/>
      <c r="E49" s="57">
        <v>6473</v>
      </c>
    </row>
    <row r="50" spans="1:5" x14ac:dyDescent="0.25">
      <c r="A50" s="31" t="s">
        <v>7530</v>
      </c>
      <c r="B50" s="43" t="s">
        <v>1230</v>
      </c>
      <c r="C50" s="42"/>
      <c r="D50" s="42"/>
      <c r="E50" s="57">
        <v>18621</v>
      </c>
    </row>
    <row r="51" spans="1:5" x14ac:dyDescent="0.25">
      <c r="A51" s="31" t="s">
        <v>7529</v>
      </c>
      <c r="B51" s="43" t="s">
        <v>7528</v>
      </c>
      <c r="C51" s="42"/>
      <c r="D51" s="42"/>
      <c r="E51" s="57">
        <v>12363</v>
      </c>
    </row>
    <row r="52" spans="1:5" x14ac:dyDescent="0.25">
      <c r="A52" s="31" t="s">
        <v>7527</v>
      </c>
      <c r="B52" s="43" t="s">
        <v>7526</v>
      </c>
      <c r="C52" s="42"/>
      <c r="D52" s="42"/>
      <c r="E52" s="57">
        <v>6841</v>
      </c>
    </row>
    <row r="53" spans="1:5" x14ac:dyDescent="0.25">
      <c r="A53" s="31" t="s">
        <v>7525</v>
      </c>
      <c r="B53" s="43" t="s">
        <v>1207</v>
      </c>
      <c r="C53" s="42"/>
      <c r="D53" s="42"/>
      <c r="E53" s="57">
        <v>4000</v>
      </c>
    </row>
    <row r="54" spans="1:5" x14ac:dyDescent="0.25">
      <c r="A54" s="31" t="s">
        <v>7524</v>
      </c>
      <c r="B54" s="43" t="s">
        <v>1209</v>
      </c>
      <c r="C54" s="42"/>
      <c r="D54" s="42"/>
      <c r="E54" s="57">
        <v>99979</v>
      </c>
    </row>
    <row r="55" spans="1:5" x14ac:dyDescent="0.25">
      <c r="A55" s="31" t="s">
        <v>7523</v>
      </c>
      <c r="B55" s="43" t="s">
        <v>1231</v>
      </c>
      <c r="C55" s="42"/>
      <c r="D55" s="42"/>
      <c r="E55" s="57">
        <v>39973</v>
      </c>
    </row>
    <row r="56" spans="1:5" x14ac:dyDescent="0.25">
      <c r="A56" s="31" t="s">
        <v>7522</v>
      </c>
      <c r="B56" s="43" t="s">
        <v>1215</v>
      </c>
      <c r="C56" s="42"/>
      <c r="D56" s="42"/>
      <c r="E56" s="57">
        <v>96297</v>
      </c>
    </row>
    <row r="57" spans="1:5" x14ac:dyDescent="0.25">
      <c r="A57" s="31" t="s">
        <v>7521</v>
      </c>
      <c r="B57" s="43" t="s">
        <v>1233</v>
      </c>
      <c r="C57" s="42"/>
      <c r="D57" s="42"/>
      <c r="E57" s="57">
        <v>91880</v>
      </c>
    </row>
    <row r="58" spans="1:5" x14ac:dyDescent="0.25">
      <c r="A58" s="31" t="s">
        <v>7520</v>
      </c>
      <c r="B58" s="43" t="s">
        <v>1208</v>
      </c>
      <c r="C58" s="42"/>
      <c r="D58" s="42"/>
      <c r="E58" s="57">
        <v>8681</v>
      </c>
    </row>
    <row r="59" spans="1:5" x14ac:dyDescent="0.25">
      <c r="A59" s="31" t="s">
        <v>7519</v>
      </c>
      <c r="B59" s="43" t="s">
        <v>1223</v>
      </c>
      <c r="C59" s="42"/>
      <c r="D59" s="42"/>
      <c r="E59" s="57">
        <v>56539</v>
      </c>
    </row>
    <row r="60" spans="1:5" x14ac:dyDescent="0.25">
      <c r="A60" s="31" t="s">
        <v>7518</v>
      </c>
      <c r="B60" s="43" t="s">
        <v>1206</v>
      </c>
      <c r="C60" s="42"/>
      <c r="D60" s="42"/>
      <c r="E60" s="57">
        <v>1000</v>
      </c>
    </row>
    <row r="61" spans="1:5" x14ac:dyDescent="0.25">
      <c r="A61" s="31" t="s">
        <v>7517</v>
      </c>
      <c r="B61" s="43" t="s">
        <v>1224</v>
      </c>
      <c r="C61" s="42"/>
      <c r="D61" s="42"/>
      <c r="E61" s="57">
        <v>6473</v>
      </c>
    </row>
    <row r="62" spans="1:5" x14ac:dyDescent="0.25">
      <c r="A62" s="31" t="s">
        <v>7516</v>
      </c>
      <c r="B62" s="43" t="s">
        <v>1211</v>
      </c>
      <c r="C62" s="42"/>
      <c r="D62" s="42"/>
      <c r="E62" s="57">
        <v>24511</v>
      </c>
    </row>
    <row r="63" spans="1:5" x14ac:dyDescent="0.25">
      <c r="A63" s="31" t="s">
        <v>7515</v>
      </c>
      <c r="B63" s="43" t="s">
        <v>1225</v>
      </c>
      <c r="C63" s="42"/>
      <c r="D63" s="42"/>
      <c r="E63" s="57">
        <v>19725</v>
      </c>
    </row>
    <row r="64" spans="1:5" x14ac:dyDescent="0.25">
      <c r="A64" s="31" t="s">
        <v>7514</v>
      </c>
      <c r="B64" s="43" t="s">
        <v>1226</v>
      </c>
      <c r="C64" s="42"/>
      <c r="D64" s="42"/>
      <c r="E64" s="57">
        <v>25616</v>
      </c>
    </row>
    <row r="65" spans="1:5" x14ac:dyDescent="0.25">
      <c r="A65" s="31" t="s">
        <v>7513</v>
      </c>
      <c r="B65" s="43" t="s">
        <v>1227</v>
      </c>
      <c r="C65" s="42"/>
      <c r="D65" s="42"/>
      <c r="E65" s="57">
        <v>6841</v>
      </c>
    </row>
    <row r="66" spans="1:5" x14ac:dyDescent="0.25">
      <c r="A66" s="31" t="s">
        <v>7512</v>
      </c>
      <c r="B66" s="43" t="s">
        <v>1228</v>
      </c>
      <c r="C66" s="42"/>
      <c r="D66" s="42"/>
      <c r="E66" s="57">
        <v>100714</v>
      </c>
    </row>
    <row r="67" spans="1:5" x14ac:dyDescent="0.25">
      <c r="A67" s="31" t="s">
        <v>7511</v>
      </c>
      <c r="B67" s="43" t="s">
        <v>7510</v>
      </c>
      <c r="C67" s="42"/>
      <c r="D67" s="42"/>
      <c r="E67" s="57">
        <v>11626</v>
      </c>
    </row>
    <row r="68" spans="1:5" x14ac:dyDescent="0.25">
      <c r="A68" s="31" t="s">
        <v>7509</v>
      </c>
      <c r="B68" s="43" t="s">
        <v>1229</v>
      </c>
      <c r="C68" s="42"/>
      <c r="D68" s="42"/>
      <c r="E68" s="57">
        <v>21198</v>
      </c>
    </row>
    <row r="69" spans="1:5" x14ac:dyDescent="0.25">
      <c r="A69" s="32" t="s">
        <v>5778</v>
      </c>
      <c r="B69" s="44" t="s">
        <v>5720</v>
      </c>
      <c r="C69" s="45"/>
      <c r="D69" s="45"/>
      <c r="E69" s="58">
        <v>1438900</v>
      </c>
    </row>
    <row r="70" spans="1:5" x14ac:dyDescent="0.25">
      <c r="A70" s="32" t="s">
        <v>5779</v>
      </c>
      <c r="B70" s="44" t="s">
        <v>5720</v>
      </c>
      <c r="C70" s="45"/>
      <c r="D70" s="45"/>
      <c r="E70" s="58">
        <v>1438900</v>
      </c>
    </row>
    <row r="71" spans="1:5" x14ac:dyDescent="0.25">
      <c r="A71" s="33" t="s">
        <v>5720</v>
      </c>
      <c r="B71" s="46" t="s">
        <v>5720</v>
      </c>
      <c r="C71" s="40"/>
      <c r="D71" s="40"/>
      <c r="E71" s="59" t="s">
        <v>5720</v>
      </c>
    </row>
    <row r="72" spans="1:5" x14ac:dyDescent="0.25">
      <c r="A72" s="29" t="s">
        <v>7508</v>
      </c>
      <c r="B72" s="47" t="s">
        <v>7507</v>
      </c>
      <c r="C72" s="40"/>
      <c r="D72" s="40"/>
      <c r="E72" s="55" t="s">
        <v>5724</v>
      </c>
    </row>
    <row r="73" spans="1:5" ht="14.1" customHeight="1" x14ac:dyDescent="0.25">
      <c r="A73" s="48" t="s">
        <v>13748</v>
      </c>
      <c r="B73" s="42"/>
      <c r="C73" s="42"/>
      <c r="D73" s="42"/>
      <c r="E73" s="42"/>
    </row>
    <row r="74" spans="1:5" x14ac:dyDescent="0.25">
      <c r="A74" s="30" t="s">
        <v>5725</v>
      </c>
      <c r="B74" s="49" t="s">
        <v>5726</v>
      </c>
      <c r="C74" s="42"/>
      <c r="D74" s="42"/>
      <c r="E74" s="56" t="s">
        <v>5727</v>
      </c>
    </row>
    <row r="75" spans="1:5" x14ac:dyDescent="0.25">
      <c r="A75" s="31" t="s">
        <v>13749</v>
      </c>
      <c r="B75" s="43" t="s">
        <v>13750</v>
      </c>
      <c r="C75" s="42"/>
      <c r="D75" s="42"/>
      <c r="E75" s="57">
        <v>1000</v>
      </c>
    </row>
    <row r="76" spans="1:5" x14ac:dyDescent="0.25">
      <c r="A76" s="31" t="s">
        <v>7506</v>
      </c>
      <c r="B76" s="43" t="s">
        <v>1255</v>
      </c>
      <c r="C76" s="42"/>
      <c r="D76" s="42"/>
      <c r="E76" s="57">
        <v>5279</v>
      </c>
    </row>
    <row r="77" spans="1:5" x14ac:dyDescent="0.25">
      <c r="A77" s="31" t="s">
        <v>13751</v>
      </c>
      <c r="B77" s="43" t="s">
        <v>13752</v>
      </c>
      <c r="C77" s="42"/>
      <c r="D77" s="42"/>
      <c r="E77" s="57">
        <v>2000</v>
      </c>
    </row>
    <row r="78" spans="1:5" x14ac:dyDescent="0.25">
      <c r="A78" s="31" t="s">
        <v>7505</v>
      </c>
      <c r="B78" s="43" t="s">
        <v>1256</v>
      </c>
      <c r="C78" s="42"/>
      <c r="D78" s="42"/>
      <c r="E78" s="57">
        <v>45903</v>
      </c>
    </row>
    <row r="79" spans="1:5" x14ac:dyDescent="0.25">
      <c r="A79" s="31" t="s">
        <v>7504</v>
      </c>
      <c r="B79" s="43" t="s">
        <v>1254</v>
      </c>
      <c r="C79" s="42"/>
      <c r="D79" s="42"/>
      <c r="E79" s="57">
        <v>9054</v>
      </c>
    </row>
    <row r="80" spans="1:5" x14ac:dyDescent="0.25">
      <c r="A80" s="31" t="s">
        <v>7503</v>
      </c>
      <c r="B80" s="43" t="s">
        <v>7502</v>
      </c>
      <c r="C80" s="42"/>
      <c r="D80" s="42"/>
      <c r="E80" s="57">
        <v>18058</v>
      </c>
    </row>
    <row r="81" spans="1:5" x14ac:dyDescent="0.25">
      <c r="A81" s="31" t="s">
        <v>13753</v>
      </c>
      <c r="B81" s="43" t="s">
        <v>13754</v>
      </c>
      <c r="C81" s="42"/>
      <c r="D81" s="42"/>
      <c r="E81" s="57">
        <v>2000</v>
      </c>
    </row>
    <row r="82" spans="1:5" x14ac:dyDescent="0.25">
      <c r="A82" s="31" t="s">
        <v>13755</v>
      </c>
      <c r="B82" s="43" t="s">
        <v>13756</v>
      </c>
      <c r="C82" s="42"/>
      <c r="D82" s="42"/>
      <c r="E82" s="57">
        <v>3776</v>
      </c>
    </row>
    <row r="83" spans="1:5" x14ac:dyDescent="0.25">
      <c r="A83" s="32" t="s">
        <v>5778</v>
      </c>
      <c r="B83" s="44" t="s">
        <v>5720</v>
      </c>
      <c r="C83" s="45"/>
      <c r="D83" s="45"/>
      <c r="E83" s="58">
        <v>87070</v>
      </c>
    </row>
    <row r="84" spans="1:5" x14ac:dyDescent="0.25">
      <c r="A84" s="32" t="s">
        <v>5779</v>
      </c>
      <c r="B84" s="44" t="s">
        <v>5720</v>
      </c>
      <c r="C84" s="45"/>
      <c r="D84" s="45"/>
      <c r="E84" s="58">
        <v>87070</v>
      </c>
    </row>
    <row r="85" spans="1:5" x14ac:dyDescent="0.25">
      <c r="A85" s="33" t="s">
        <v>5720</v>
      </c>
      <c r="B85" s="46" t="s">
        <v>5720</v>
      </c>
      <c r="C85" s="40"/>
      <c r="D85" s="40"/>
      <c r="E85" s="59" t="s">
        <v>5720</v>
      </c>
    </row>
    <row r="86" spans="1:5" x14ac:dyDescent="0.25">
      <c r="A86" s="29" t="s">
        <v>7501</v>
      </c>
      <c r="B86" s="47" t="s">
        <v>7500</v>
      </c>
      <c r="C86" s="40"/>
      <c r="D86" s="40"/>
      <c r="E86" s="55" t="s">
        <v>5724</v>
      </c>
    </row>
    <row r="87" spans="1:5" ht="14.1" customHeight="1" x14ac:dyDescent="0.25">
      <c r="A87" s="48" t="s">
        <v>13757</v>
      </c>
      <c r="B87" s="42"/>
      <c r="C87" s="42"/>
      <c r="D87" s="42"/>
      <c r="E87" s="42"/>
    </row>
    <row r="88" spans="1:5" x14ac:dyDescent="0.25">
      <c r="A88" s="30" t="s">
        <v>5725</v>
      </c>
      <c r="B88" s="49" t="s">
        <v>5726</v>
      </c>
      <c r="C88" s="42"/>
      <c r="D88" s="42"/>
      <c r="E88" s="56" t="s">
        <v>5727</v>
      </c>
    </row>
    <row r="89" spans="1:5" x14ac:dyDescent="0.25">
      <c r="A89" s="31" t="s">
        <v>7499</v>
      </c>
      <c r="B89" s="43" t="s">
        <v>1262</v>
      </c>
      <c r="C89" s="42"/>
      <c r="D89" s="42"/>
      <c r="E89" s="57">
        <v>90227</v>
      </c>
    </row>
    <row r="90" spans="1:5" x14ac:dyDescent="0.25">
      <c r="A90" s="31" t="s">
        <v>7498</v>
      </c>
      <c r="B90" s="43" t="s">
        <v>1264</v>
      </c>
      <c r="C90" s="42"/>
      <c r="D90" s="42"/>
      <c r="E90" s="57">
        <v>5243</v>
      </c>
    </row>
    <row r="91" spans="1:5" x14ac:dyDescent="0.25">
      <c r="A91" s="31" t="s">
        <v>7497</v>
      </c>
      <c r="B91" s="43" t="s">
        <v>1263</v>
      </c>
      <c r="C91" s="42"/>
      <c r="D91" s="42"/>
      <c r="E91" s="57">
        <v>3863</v>
      </c>
    </row>
    <row r="92" spans="1:5" x14ac:dyDescent="0.25">
      <c r="A92" s="32" t="s">
        <v>5778</v>
      </c>
      <c r="B92" s="44" t="s">
        <v>5720</v>
      </c>
      <c r="C92" s="45"/>
      <c r="D92" s="45"/>
      <c r="E92" s="58">
        <v>99333</v>
      </c>
    </row>
    <row r="93" spans="1:5" x14ac:dyDescent="0.25">
      <c r="A93" s="32" t="s">
        <v>5779</v>
      </c>
      <c r="B93" s="44" t="s">
        <v>5720</v>
      </c>
      <c r="C93" s="45"/>
      <c r="D93" s="45"/>
      <c r="E93" s="58">
        <v>99333</v>
      </c>
    </row>
    <row r="94" spans="1:5" x14ac:dyDescent="0.25">
      <c r="A94" s="33" t="s">
        <v>5720</v>
      </c>
      <c r="B94" s="46" t="s">
        <v>5720</v>
      </c>
      <c r="C94" s="40"/>
      <c r="D94" s="40"/>
      <c r="E94" s="59" t="s">
        <v>5720</v>
      </c>
    </row>
    <row r="95" spans="1:5" x14ac:dyDescent="0.25">
      <c r="A95" s="29" t="s">
        <v>7496</v>
      </c>
      <c r="B95" s="47" t="s">
        <v>7495</v>
      </c>
      <c r="C95" s="40"/>
      <c r="D95" s="40"/>
      <c r="E95" s="55" t="s">
        <v>5724</v>
      </c>
    </row>
    <row r="96" spans="1:5" ht="14.1" customHeight="1" x14ac:dyDescent="0.25">
      <c r="A96" s="48" t="s">
        <v>13758</v>
      </c>
      <c r="B96" s="42"/>
      <c r="C96" s="42"/>
      <c r="D96" s="42"/>
      <c r="E96" s="42"/>
    </row>
    <row r="97" spans="1:5" x14ac:dyDescent="0.25">
      <c r="A97" s="30" t="s">
        <v>5725</v>
      </c>
      <c r="B97" s="49" t="s">
        <v>5726</v>
      </c>
      <c r="C97" s="42"/>
      <c r="D97" s="42"/>
      <c r="E97" s="56" t="s">
        <v>5727</v>
      </c>
    </row>
    <row r="98" spans="1:5" x14ac:dyDescent="0.25">
      <c r="A98" s="31" t="s">
        <v>7494</v>
      </c>
      <c r="B98" s="43" t="s">
        <v>3877</v>
      </c>
      <c r="C98" s="42"/>
      <c r="D98" s="42"/>
      <c r="E98" s="57">
        <v>26007</v>
      </c>
    </row>
    <row r="99" spans="1:5" x14ac:dyDescent="0.25">
      <c r="A99" s="31" t="s">
        <v>7493</v>
      </c>
      <c r="B99" s="43" t="s">
        <v>3878</v>
      </c>
      <c r="C99" s="42"/>
      <c r="D99" s="42"/>
      <c r="E99" s="57">
        <v>2217</v>
      </c>
    </row>
    <row r="100" spans="1:5" x14ac:dyDescent="0.25">
      <c r="A100" s="31" t="s">
        <v>7492</v>
      </c>
      <c r="B100" s="43" t="s">
        <v>3879</v>
      </c>
      <c r="C100" s="42"/>
      <c r="D100" s="42"/>
      <c r="E100" s="57">
        <v>6347</v>
      </c>
    </row>
    <row r="101" spans="1:5" x14ac:dyDescent="0.25">
      <c r="A101" s="31" t="s">
        <v>7491</v>
      </c>
      <c r="B101" s="43" t="s">
        <v>3880</v>
      </c>
      <c r="C101" s="42"/>
      <c r="D101" s="42"/>
      <c r="E101" s="57">
        <v>186249</v>
      </c>
    </row>
    <row r="102" spans="1:5" x14ac:dyDescent="0.25">
      <c r="A102" s="31" t="s">
        <v>7490</v>
      </c>
      <c r="B102" s="43" t="s">
        <v>3881</v>
      </c>
      <c r="C102" s="42"/>
      <c r="D102" s="42"/>
      <c r="E102" s="57">
        <v>18830</v>
      </c>
    </row>
    <row r="103" spans="1:5" x14ac:dyDescent="0.25">
      <c r="A103" s="31" t="s">
        <v>7489</v>
      </c>
      <c r="B103" s="43" t="s">
        <v>3882</v>
      </c>
      <c r="C103" s="42"/>
      <c r="D103" s="42"/>
      <c r="E103" s="57">
        <v>4140</v>
      </c>
    </row>
    <row r="104" spans="1:5" x14ac:dyDescent="0.25">
      <c r="A104" s="31" t="s">
        <v>7488</v>
      </c>
      <c r="B104" s="43" t="s">
        <v>3883</v>
      </c>
      <c r="C104" s="42"/>
      <c r="D104" s="42"/>
      <c r="E104" s="57">
        <v>26821</v>
      </c>
    </row>
    <row r="105" spans="1:5" x14ac:dyDescent="0.25">
      <c r="A105" s="32" t="s">
        <v>5778</v>
      </c>
      <c r="B105" s="44" t="s">
        <v>5720</v>
      </c>
      <c r="C105" s="45"/>
      <c r="D105" s="45"/>
      <c r="E105" s="58">
        <v>270611</v>
      </c>
    </row>
    <row r="106" spans="1:5" x14ac:dyDescent="0.25">
      <c r="A106" s="32" t="s">
        <v>5779</v>
      </c>
      <c r="B106" s="44" t="s">
        <v>5720</v>
      </c>
      <c r="C106" s="45"/>
      <c r="D106" s="45"/>
      <c r="E106" s="58">
        <v>270611</v>
      </c>
    </row>
    <row r="107" spans="1:5" x14ac:dyDescent="0.25">
      <c r="A107" s="33" t="s">
        <v>5720</v>
      </c>
      <c r="B107" s="46" t="s">
        <v>5720</v>
      </c>
      <c r="C107" s="40"/>
      <c r="D107" s="40"/>
      <c r="E107" s="59" t="s">
        <v>5720</v>
      </c>
    </row>
    <row r="108" spans="1:5" x14ac:dyDescent="0.25">
      <c r="A108" s="29" t="s">
        <v>7487</v>
      </c>
      <c r="B108" s="47" t="s">
        <v>7486</v>
      </c>
      <c r="C108" s="40"/>
      <c r="D108" s="40"/>
      <c r="E108" s="55" t="s">
        <v>5724</v>
      </c>
    </row>
    <row r="109" spans="1:5" ht="14.1" customHeight="1" x14ac:dyDescent="0.25">
      <c r="A109" s="48" t="s">
        <v>13759</v>
      </c>
      <c r="B109" s="42"/>
      <c r="C109" s="42"/>
      <c r="D109" s="42"/>
      <c r="E109" s="42"/>
    </row>
    <row r="110" spans="1:5" x14ac:dyDescent="0.25">
      <c r="A110" s="30" t="s">
        <v>5725</v>
      </c>
      <c r="B110" s="49" t="s">
        <v>5726</v>
      </c>
      <c r="C110" s="42"/>
      <c r="D110" s="42"/>
      <c r="E110" s="56" t="s">
        <v>5727</v>
      </c>
    </row>
    <row r="111" spans="1:5" x14ac:dyDescent="0.25">
      <c r="A111" s="31" t="s">
        <v>7485</v>
      </c>
      <c r="B111" s="43" t="s">
        <v>1152</v>
      </c>
      <c r="C111" s="42"/>
      <c r="D111" s="42"/>
      <c r="E111" s="57">
        <v>97500</v>
      </c>
    </row>
    <row r="112" spans="1:5" x14ac:dyDescent="0.25">
      <c r="A112" s="31" t="s">
        <v>7484</v>
      </c>
      <c r="B112" s="43" t="s">
        <v>1146</v>
      </c>
      <c r="C112" s="42"/>
      <c r="D112" s="42"/>
      <c r="E112" s="57">
        <v>40090</v>
      </c>
    </row>
    <row r="113" spans="1:5" x14ac:dyDescent="0.25">
      <c r="A113" s="31" t="s">
        <v>13760</v>
      </c>
      <c r="B113" s="43" t="s">
        <v>13761</v>
      </c>
      <c r="C113" s="42"/>
      <c r="D113" s="42"/>
      <c r="E113" s="57">
        <v>10000</v>
      </c>
    </row>
    <row r="114" spans="1:5" x14ac:dyDescent="0.25">
      <c r="A114" s="31" t="s">
        <v>7483</v>
      </c>
      <c r="B114" s="43" t="s">
        <v>1145</v>
      </c>
      <c r="C114" s="42"/>
      <c r="D114" s="42"/>
      <c r="E114" s="57">
        <v>1900</v>
      </c>
    </row>
    <row r="115" spans="1:5" x14ac:dyDescent="0.25">
      <c r="A115" s="31" t="s">
        <v>7482</v>
      </c>
      <c r="B115" s="43" t="s">
        <v>1133</v>
      </c>
      <c r="C115" s="42"/>
      <c r="D115" s="42"/>
      <c r="E115" s="57">
        <v>45510</v>
      </c>
    </row>
    <row r="116" spans="1:5" x14ac:dyDescent="0.25">
      <c r="A116" s="31" t="s">
        <v>7481</v>
      </c>
      <c r="B116" s="43" t="s">
        <v>1134</v>
      </c>
      <c r="C116" s="42"/>
      <c r="D116" s="42"/>
      <c r="E116" s="57">
        <v>1900</v>
      </c>
    </row>
    <row r="117" spans="1:5" x14ac:dyDescent="0.25">
      <c r="A117" s="31" t="s">
        <v>7480</v>
      </c>
      <c r="B117" s="43" t="s">
        <v>1135</v>
      </c>
      <c r="C117" s="42"/>
      <c r="D117" s="42"/>
      <c r="E117" s="57">
        <v>1900</v>
      </c>
    </row>
    <row r="118" spans="1:5" x14ac:dyDescent="0.25">
      <c r="A118" s="31" t="s">
        <v>7479</v>
      </c>
      <c r="B118" s="43" t="s">
        <v>1129</v>
      </c>
      <c r="C118" s="42"/>
      <c r="D118" s="42"/>
      <c r="E118" s="57">
        <v>1900</v>
      </c>
    </row>
    <row r="119" spans="1:5" x14ac:dyDescent="0.25">
      <c r="A119" s="31" t="s">
        <v>7478</v>
      </c>
      <c r="B119" s="43" t="s">
        <v>7477</v>
      </c>
      <c r="C119" s="42"/>
      <c r="D119" s="42"/>
      <c r="E119" s="57">
        <v>344126</v>
      </c>
    </row>
    <row r="120" spans="1:5" x14ac:dyDescent="0.25">
      <c r="A120" s="31" t="s">
        <v>7476</v>
      </c>
      <c r="B120" s="43" t="s">
        <v>1136</v>
      </c>
      <c r="C120" s="42"/>
      <c r="D120" s="42"/>
      <c r="E120" s="57">
        <v>2850</v>
      </c>
    </row>
    <row r="121" spans="1:5" x14ac:dyDescent="0.25">
      <c r="A121" s="31" t="s">
        <v>7475</v>
      </c>
      <c r="B121" s="43" t="s">
        <v>1158</v>
      </c>
      <c r="C121" s="42"/>
      <c r="D121" s="42"/>
      <c r="E121" s="57">
        <v>10640</v>
      </c>
    </row>
    <row r="122" spans="1:5" x14ac:dyDescent="0.25">
      <c r="A122" s="31" t="s">
        <v>7474</v>
      </c>
      <c r="B122" s="43" t="s">
        <v>1137</v>
      </c>
      <c r="C122" s="42"/>
      <c r="D122" s="42"/>
      <c r="E122" s="57">
        <v>2090</v>
      </c>
    </row>
    <row r="123" spans="1:5" x14ac:dyDescent="0.25">
      <c r="A123" s="31" t="s">
        <v>7473</v>
      </c>
      <c r="B123" s="43" t="s">
        <v>7472</v>
      </c>
      <c r="C123" s="42"/>
      <c r="D123" s="42"/>
      <c r="E123" s="57">
        <v>39120</v>
      </c>
    </row>
    <row r="124" spans="1:5" x14ac:dyDescent="0.25">
      <c r="A124" s="31" t="s">
        <v>7471</v>
      </c>
      <c r="B124" s="43" t="s">
        <v>1128</v>
      </c>
      <c r="C124" s="42"/>
      <c r="D124" s="42"/>
      <c r="E124" s="57">
        <v>5510</v>
      </c>
    </row>
    <row r="125" spans="1:5" x14ac:dyDescent="0.25">
      <c r="A125" s="31" t="s">
        <v>7470</v>
      </c>
      <c r="B125" s="43" t="s">
        <v>1138</v>
      </c>
      <c r="C125" s="42"/>
      <c r="D125" s="42"/>
      <c r="E125" s="57">
        <v>1900</v>
      </c>
    </row>
    <row r="126" spans="1:5" x14ac:dyDescent="0.25">
      <c r="A126" s="31" t="s">
        <v>7469</v>
      </c>
      <c r="B126" s="43" t="s">
        <v>1144</v>
      </c>
      <c r="C126" s="42"/>
      <c r="D126" s="42"/>
      <c r="E126" s="57">
        <v>8550</v>
      </c>
    </row>
    <row r="127" spans="1:5" x14ac:dyDescent="0.25">
      <c r="A127" s="31" t="s">
        <v>7468</v>
      </c>
      <c r="B127" s="43" t="s">
        <v>1139</v>
      </c>
      <c r="C127" s="42"/>
      <c r="D127" s="42"/>
      <c r="E127" s="57">
        <v>64510</v>
      </c>
    </row>
    <row r="128" spans="1:5" x14ac:dyDescent="0.25">
      <c r="A128" s="31" t="s">
        <v>7467</v>
      </c>
      <c r="B128" s="43" t="s">
        <v>7466</v>
      </c>
      <c r="C128" s="42"/>
      <c r="D128" s="42"/>
      <c r="E128" s="57">
        <v>23750</v>
      </c>
    </row>
    <row r="129" spans="1:5" x14ac:dyDescent="0.25">
      <c r="A129" s="31" t="s">
        <v>7465</v>
      </c>
      <c r="B129" s="43" t="s">
        <v>1140</v>
      </c>
      <c r="C129" s="42"/>
      <c r="D129" s="42"/>
      <c r="E129" s="57">
        <v>34180</v>
      </c>
    </row>
    <row r="130" spans="1:5" x14ac:dyDescent="0.25">
      <c r="A130" s="31" t="s">
        <v>7464</v>
      </c>
      <c r="B130" s="43" t="s">
        <v>7463</v>
      </c>
      <c r="C130" s="42"/>
      <c r="D130" s="42"/>
      <c r="E130" s="57">
        <v>27980</v>
      </c>
    </row>
    <row r="131" spans="1:5" x14ac:dyDescent="0.25">
      <c r="A131" s="31" t="s">
        <v>7462</v>
      </c>
      <c r="B131" s="43" t="s">
        <v>1141</v>
      </c>
      <c r="C131" s="42"/>
      <c r="D131" s="42"/>
      <c r="E131" s="57">
        <v>169670</v>
      </c>
    </row>
    <row r="132" spans="1:5" x14ac:dyDescent="0.25">
      <c r="A132" s="31" t="s">
        <v>13762</v>
      </c>
      <c r="B132" s="43" t="s">
        <v>13763</v>
      </c>
      <c r="C132" s="42"/>
      <c r="D132" s="42"/>
      <c r="E132" s="57">
        <v>5890</v>
      </c>
    </row>
    <row r="133" spans="1:5" x14ac:dyDescent="0.25">
      <c r="A133" s="31" t="s">
        <v>7461</v>
      </c>
      <c r="B133" s="43" t="s">
        <v>1154</v>
      </c>
      <c r="C133" s="42"/>
      <c r="D133" s="42"/>
      <c r="E133" s="57">
        <v>13300</v>
      </c>
    </row>
    <row r="134" spans="1:5" x14ac:dyDescent="0.25">
      <c r="A134" s="31" t="s">
        <v>7460</v>
      </c>
      <c r="B134" s="43" t="s">
        <v>1142</v>
      </c>
      <c r="C134" s="42"/>
      <c r="D134" s="42"/>
      <c r="E134" s="57">
        <v>44250</v>
      </c>
    </row>
    <row r="135" spans="1:5" x14ac:dyDescent="0.25">
      <c r="A135" s="31" t="s">
        <v>7459</v>
      </c>
      <c r="B135" s="43" t="s">
        <v>1143</v>
      </c>
      <c r="C135" s="42"/>
      <c r="D135" s="42"/>
      <c r="E135" s="57">
        <v>1900</v>
      </c>
    </row>
    <row r="136" spans="1:5" x14ac:dyDescent="0.25">
      <c r="A136" s="31" t="s">
        <v>7458</v>
      </c>
      <c r="B136" s="43" t="s">
        <v>7457</v>
      </c>
      <c r="C136" s="42"/>
      <c r="D136" s="42"/>
      <c r="E136" s="57">
        <v>3800</v>
      </c>
    </row>
    <row r="137" spans="1:5" x14ac:dyDescent="0.25">
      <c r="A137" s="31" t="s">
        <v>7456</v>
      </c>
      <c r="B137" s="43" t="s">
        <v>7455</v>
      </c>
      <c r="C137" s="42"/>
      <c r="D137" s="42"/>
      <c r="E137" s="57">
        <v>3420</v>
      </c>
    </row>
    <row r="138" spans="1:5" x14ac:dyDescent="0.25">
      <c r="A138" s="31" t="s">
        <v>7454</v>
      </c>
      <c r="B138" s="43" t="s">
        <v>7453</v>
      </c>
      <c r="C138" s="42"/>
      <c r="D138" s="42"/>
      <c r="E138" s="57">
        <v>4370</v>
      </c>
    </row>
    <row r="139" spans="1:5" x14ac:dyDescent="0.25">
      <c r="A139" s="31" t="s">
        <v>7452</v>
      </c>
      <c r="B139" s="43" t="s">
        <v>1147</v>
      </c>
      <c r="C139" s="42"/>
      <c r="D139" s="42"/>
      <c r="E139" s="57">
        <v>47120</v>
      </c>
    </row>
    <row r="140" spans="1:5" x14ac:dyDescent="0.25">
      <c r="A140" s="31" t="s">
        <v>7451</v>
      </c>
      <c r="B140" s="43" t="s">
        <v>1132</v>
      </c>
      <c r="C140" s="42"/>
      <c r="D140" s="42"/>
      <c r="E140" s="57">
        <v>244520</v>
      </c>
    </row>
    <row r="141" spans="1:5" x14ac:dyDescent="0.25">
      <c r="A141" s="31" t="s">
        <v>7450</v>
      </c>
      <c r="B141" s="43" t="s">
        <v>1130</v>
      </c>
      <c r="C141" s="42"/>
      <c r="D141" s="42"/>
      <c r="E141" s="57">
        <v>146510</v>
      </c>
    </row>
    <row r="142" spans="1:5" x14ac:dyDescent="0.25">
      <c r="A142" s="31" t="s">
        <v>7449</v>
      </c>
      <c r="B142" s="43" t="s">
        <v>1157</v>
      </c>
      <c r="C142" s="42"/>
      <c r="D142" s="42"/>
      <c r="E142" s="57">
        <v>21900</v>
      </c>
    </row>
    <row r="143" spans="1:5" x14ac:dyDescent="0.25">
      <c r="A143" s="31" t="s">
        <v>7448</v>
      </c>
      <c r="B143" s="43" t="s">
        <v>1156</v>
      </c>
      <c r="C143" s="42"/>
      <c r="D143" s="42"/>
      <c r="E143" s="57">
        <v>1900</v>
      </c>
    </row>
    <row r="144" spans="1:5" x14ac:dyDescent="0.25">
      <c r="A144" s="31" t="s">
        <v>7447</v>
      </c>
      <c r="B144" s="43" t="s">
        <v>1131</v>
      </c>
      <c r="C144" s="42"/>
      <c r="D144" s="42"/>
      <c r="E144" s="57">
        <v>170440</v>
      </c>
    </row>
    <row r="145" spans="1:5" x14ac:dyDescent="0.25">
      <c r="A145" s="31" t="s">
        <v>7446</v>
      </c>
      <c r="B145" s="43" t="s">
        <v>1127</v>
      </c>
      <c r="C145" s="42"/>
      <c r="D145" s="42"/>
      <c r="E145" s="57">
        <v>66150</v>
      </c>
    </row>
    <row r="146" spans="1:5" x14ac:dyDescent="0.25">
      <c r="A146" s="31" t="s">
        <v>7445</v>
      </c>
      <c r="B146" s="43" t="s">
        <v>1148</v>
      </c>
      <c r="C146" s="42"/>
      <c r="D146" s="42"/>
      <c r="E146" s="57">
        <v>62300</v>
      </c>
    </row>
    <row r="147" spans="1:5" x14ac:dyDescent="0.25">
      <c r="A147" s="31" t="s">
        <v>7444</v>
      </c>
      <c r="B147" s="43" t="s">
        <v>1149</v>
      </c>
      <c r="C147" s="42"/>
      <c r="D147" s="42"/>
      <c r="E147" s="57">
        <v>31540</v>
      </c>
    </row>
    <row r="148" spans="1:5" x14ac:dyDescent="0.25">
      <c r="A148" s="31" t="s">
        <v>7443</v>
      </c>
      <c r="B148" s="43" t="s">
        <v>1150</v>
      </c>
      <c r="C148" s="42"/>
      <c r="D148" s="42"/>
      <c r="E148" s="57">
        <v>30070</v>
      </c>
    </row>
    <row r="149" spans="1:5" x14ac:dyDescent="0.25">
      <c r="A149" s="31" t="s">
        <v>7442</v>
      </c>
      <c r="B149" s="43" t="s">
        <v>1151</v>
      </c>
      <c r="C149" s="42"/>
      <c r="D149" s="42"/>
      <c r="E149" s="57">
        <v>135220</v>
      </c>
    </row>
    <row r="150" spans="1:5" x14ac:dyDescent="0.25">
      <c r="A150" s="31" t="s">
        <v>7441</v>
      </c>
      <c r="B150" s="43" t="s">
        <v>1153</v>
      </c>
      <c r="C150" s="42"/>
      <c r="D150" s="42"/>
      <c r="E150" s="57">
        <v>35700</v>
      </c>
    </row>
    <row r="151" spans="1:5" x14ac:dyDescent="0.25">
      <c r="A151" s="32" t="s">
        <v>5778</v>
      </c>
      <c r="B151" s="44" t="s">
        <v>5720</v>
      </c>
      <c r="C151" s="45"/>
      <c r="D151" s="45"/>
      <c r="E151" s="58">
        <v>2005876</v>
      </c>
    </row>
    <row r="152" spans="1:5" x14ac:dyDescent="0.25">
      <c r="A152" s="32" t="s">
        <v>5779</v>
      </c>
      <c r="B152" s="44" t="s">
        <v>5720</v>
      </c>
      <c r="C152" s="45"/>
      <c r="D152" s="45"/>
      <c r="E152" s="58">
        <v>2005876</v>
      </c>
    </row>
    <row r="153" spans="1:5" x14ac:dyDescent="0.25">
      <c r="A153" s="33" t="s">
        <v>5720</v>
      </c>
      <c r="B153" s="46" t="s">
        <v>5720</v>
      </c>
      <c r="C153" s="40"/>
      <c r="D153" s="40"/>
      <c r="E153" s="59" t="s">
        <v>5720</v>
      </c>
    </row>
    <row r="154" spans="1:5" x14ac:dyDescent="0.25">
      <c r="A154" s="29" t="s">
        <v>7440</v>
      </c>
      <c r="B154" s="47" t="s">
        <v>7439</v>
      </c>
      <c r="C154" s="40"/>
      <c r="D154" s="40"/>
      <c r="E154" s="55" t="s">
        <v>5724</v>
      </c>
    </row>
    <row r="155" spans="1:5" ht="14.1" customHeight="1" x14ac:dyDescent="0.25">
      <c r="A155" s="48" t="s">
        <v>13764</v>
      </c>
      <c r="B155" s="42"/>
      <c r="C155" s="42"/>
      <c r="D155" s="42"/>
      <c r="E155" s="42"/>
    </row>
    <row r="156" spans="1:5" x14ac:dyDescent="0.25">
      <c r="A156" s="30" t="s">
        <v>5725</v>
      </c>
      <c r="B156" s="49" t="s">
        <v>5726</v>
      </c>
      <c r="C156" s="42"/>
      <c r="D156" s="42"/>
      <c r="E156" s="56" t="s">
        <v>5727</v>
      </c>
    </row>
    <row r="157" spans="1:5" x14ac:dyDescent="0.25">
      <c r="A157" s="31" t="s">
        <v>7438</v>
      </c>
      <c r="B157" s="43" t="s">
        <v>1106</v>
      </c>
      <c r="C157" s="42"/>
      <c r="D157" s="42"/>
      <c r="E157" s="57">
        <v>28982</v>
      </c>
    </row>
    <row r="158" spans="1:5" x14ac:dyDescent="0.25">
      <c r="A158" s="31" t="s">
        <v>7437</v>
      </c>
      <c r="B158" s="43" t="s">
        <v>1098</v>
      </c>
      <c r="C158" s="42"/>
      <c r="D158" s="42"/>
      <c r="E158" s="57">
        <v>5000</v>
      </c>
    </row>
    <row r="159" spans="1:5" x14ac:dyDescent="0.25">
      <c r="A159" s="31" t="s">
        <v>7436</v>
      </c>
      <c r="B159" s="43" t="s">
        <v>1107</v>
      </c>
      <c r="C159" s="42"/>
      <c r="D159" s="42"/>
      <c r="E159" s="57">
        <v>54759</v>
      </c>
    </row>
    <row r="160" spans="1:5" x14ac:dyDescent="0.25">
      <c r="A160" s="31" t="s">
        <v>7435</v>
      </c>
      <c r="B160" s="43" t="s">
        <v>1124</v>
      </c>
      <c r="C160" s="42"/>
      <c r="D160" s="42"/>
      <c r="E160" s="57">
        <v>12771</v>
      </c>
    </row>
    <row r="161" spans="1:5" x14ac:dyDescent="0.25">
      <c r="A161" s="31" t="s">
        <v>7434</v>
      </c>
      <c r="B161" s="43" t="s">
        <v>1100</v>
      </c>
      <c r="C161" s="42"/>
      <c r="D161" s="42"/>
      <c r="E161" s="57">
        <v>10804</v>
      </c>
    </row>
    <row r="162" spans="1:5" x14ac:dyDescent="0.25">
      <c r="A162" s="31" t="s">
        <v>7433</v>
      </c>
      <c r="B162" s="43" t="s">
        <v>572</v>
      </c>
      <c r="C162" s="42"/>
      <c r="D162" s="42"/>
      <c r="E162" s="57">
        <v>3511</v>
      </c>
    </row>
    <row r="163" spans="1:5" x14ac:dyDescent="0.25">
      <c r="A163" s="31" t="s">
        <v>7432</v>
      </c>
      <c r="B163" s="43" t="s">
        <v>1109</v>
      </c>
      <c r="C163" s="42"/>
      <c r="D163" s="42"/>
      <c r="E163" s="57">
        <v>19470</v>
      </c>
    </row>
    <row r="164" spans="1:5" x14ac:dyDescent="0.25">
      <c r="A164" s="31" t="s">
        <v>7431</v>
      </c>
      <c r="B164" s="43" t="s">
        <v>5652</v>
      </c>
      <c r="C164" s="42"/>
      <c r="D164" s="42"/>
      <c r="E164" s="57">
        <v>54689</v>
      </c>
    </row>
    <row r="165" spans="1:5" x14ac:dyDescent="0.25">
      <c r="A165" s="31" t="s">
        <v>7430</v>
      </c>
      <c r="B165" s="43" t="s">
        <v>7429</v>
      </c>
      <c r="C165" s="42"/>
      <c r="D165" s="42"/>
      <c r="E165" s="57">
        <v>9109</v>
      </c>
    </row>
    <row r="166" spans="1:5" x14ac:dyDescent="0.25">
      <c r="A166" s="31" t="s">
        <v>7428</v>
      </c>
      <c r="B166" s="43" t="s">
        <v>1108</v>
      </c>
      <c r="C166" s="42"/>
      <c r="D166" s="42"/>
      <c r="E166" s="57">
        <v>30223</v>
      </c>
    </row>
    <row r="167" spans="1:5" x14ac:dyDescent="0.25">
      <c r="A167" s="31" t="s">
        <v>7427</v>
      </c>
      <c r="B167" s="43" t="s">
        <v>7426</v>
      </c>
      <c r="C167" s="42"/>
      <c r="D167" s="42"/>
      <c r="E167" s="57">
        <v>27007</v>
      </c>
    </row>
    <row r="168" spans="1:5" x14ac:dyDescent="0.25">
      <c r="A168" s="31" t="s">
        <v>7425</v>
      </c>
      <c r="B168" s="43" t="s">
        <v>1105</v>
      </c>
      <c r="C168" s="42"/>
      <c r="D168" s="42"/>
      <c r="E168" s="57">
        <v>4023</v>
      </c>
    </row>
    <row r="169" spans="1:5" x14ac:dyDescent="0.25">
      <c r="A169" s="31" t="s">
        <v>7424</v>
      </c>
      <c r="B169" s="43" t="s">
        <v>1121</v>
      </c>
      <c r="C169" s="42"/>
      <c r="D169" s="42"/>
      <c r="E169" s="57">
        <v>4534</v>
      </c>
    </row>
    <row r="170" spans="1:5" x14ac:dyDescent="0.25">
      <c r="A170" s="31" t="s">
        <v>7423</v>
      </c>
      <c r="B170" s="43" t="s">
        <v>1102</v>
      </c>
      <c r="C170" s="42"/>
      <c r="D170" s="42"/>
      <c r="E170" s="57">
        <v>82729</v>
      </c>
    </row>
    <row r="171" spans="1:5" x14ac:dyDescent="0.25">
      <c r="A171" s="31" t="s">
        <v>7422</v>
      </c>
      <c r="B171" s="43" t="s">
        <v>7421</v>
      </c>
      <c r="C171" s="42"/>
      <c r="D171" s="42"/>
      <c r="E171" s="57">
        <v>28214</v>
      </c>
    </row>
    <row r="172" spans="1:5" x14ac:dyDescent="0.25">
      <c r="A172" s="31" t="s">
        <v>7420</v>
      </c>
      <c r="B172" s="43" t="s">
        <v>1099</v>
      </c>
      <c r="C172" s="42"/>
      <c r="D172" s="42"/>
      <c r="E172" s="57">
        <v>5000</v>
      </c>
    </row>
    <row r="173" spans="1:5" x14ac:dyDescent="0.25">
      <c r="A173" s="31" t="s">
        <v>7419</v>
      </c>
      <c r="B173" s="43" t="s">
        <v>1119</v>
      </c>
      <c r="C173" s="42"/>
      <c r="D173" s="42"/>
      <c r="E173" s="57">
        <v>205789</v>
      </c>
    </row>
    <row r="174" spans="1:5" x14ac:dyDescent="0.25">
      <c r="A174" s="31" t="s">
        <v>7418</v>
      </c>
      <c r="B174" s="43" t="s">
        <v>1125</v>
      </c>
      <c r="C174" s="42"/>
      <c r="D174" s="42"/>
      <c r="E174" s="57">
        <v>31023</v>
      </c>
    </row>
    <row r="175" spans="1:5" x14ac:dyDescent="0.25">
      <c r="A175" s="31" t="s">
        <v>7417</v>
      </c>
      <c r="B175" s="43" t="s">
        <v>7416</v>
      </c>
      <c r="C175" s="42"/>
      <c r="D175" s="42"/>
      <c r="E175" s="57">
        <v>110494</v>
      </c>
    </row>
    <row r="176" spans="1:5" x14ac:dyDescent="0.25">
      <c r="A176" s="31" t="s">
        <v>7415</v>
      </c>
      <c r="B176" s="43" t="s">
        <v>7414</v>
      </c>
      <c r="C176" s="42"/>
      <c r="D176" s="42"/>
      <c r="E176" s="57">
        <v>59784</v>
      </c>
    </row>
    <row r="177" spans="1:5" x14ac:dyDescent="0.25">
      <c r="A177" s="31" t="s">
        <v>13765</v>
      </c>
      <c r="B177" s="43" t="s">
        <v>13766</v>
      </c>
      <c r="C177" s="42"/>
      <c r="D177" s="42"/>
      <c r="E177" s="57">
        <v>4022</v>
      </c>
    </row>
    <row r="178" spans="1:5" x14ac:dyDescent="0.25">
      <c r="A178" s="31" t="s">
        <v>7413</v>
      </c>
      <c r="B178" s="43" t="s">
        <v>7412</v>
      </c>
      <c r="C178" s="42"/>
      <c r="D178" s="42"/>
      <c r="E178" s="57">
        <v>4184</v>
      </c>
    </row>
    <row r="179" spans="1:5" x14ac:dyDescent="0.25">
      <c r="A179" s="31" t="s">
        <v>7411</v>
      </c>
      <c r="B179" s="43" t="s">
        <v>1120</v>
      </c>
      <c r="C179" s="42"/>
      <c r="D179" s="42"/>
      <c r="E179" s="57">
        <v>25496</v>
      </c>
    </row>
    <row r="180" spans="1:5" x14ac:dyDescent="0.25">
      <c r="A180" s="31" t="s">
        <v>7410</v>
      </c>
      <c r="B180" s="43" t="s">
        <v>1123</v>
      </c>
      <c r="C180" s="42"/>
      <c r="D180" s="42"/>
      <c r="E180" s="57">
        <v>66136</v>
      </c>
    </row>
    <row r="181" spans="1:5" x14ac:dyDescent="0.25">
      <c r="A181" s="31" t="s">
        <v>7409</v>
      </c>
      <c r="B181" s="43" t="s">
        <v>13767</v>
      </c>
      <c r="C181" s="42"/>
      <c r="D181" s="42"/>
      <c r="E181" s="57">
        <v>19749</v>
      </c>
    </row>
    <row r="182" spans="1:5" x14ac:dyDescent="0.25">
      <c r="A182" s="31" t="s">
        <v>7408</v>
      </c>
      <c r="B182" s="43" t="s">
        <v>1101</v>
      </c>
      <c r="C182" s="42"/>
      <c r="D182" s="42"/>
      <c r="E182" s="57">
        <v>6068</v>
      </c>
    </row>
    <row r="183" spans="1:5" x14ac:dyDescent="0.25">
      <c r="A183" s="31" t="s">
        <v>7407</v>
      </c>
      <c r="B183" s="43" t="s">
        <v>1116</v>
      </c>
      <c r="C183" s="42"/>
      <c r="D183" s="42"/>
      <c r="E183" s="57">
        <v>10402</v>
      </c>
    </row>
    <row r="184" spans="1:5" x14ac:dyDescent="0.25">
      <c r="A184" s="31" t="s">
        <v>7406</v>
      </c>
      <c r="B184" s="43" t="s">
        <v>1111</v>
      </c>
      <c r="C184" s="42"/>
      <c r="D184" s="42"/>
      <c r="E184" s="57">
        <v>39037</v>
      </c>
    </row>
    <row r="185" spans="1:5" x14ac:dyDescent="0.25">
      <c r="A185" s="31" t="s">
        <v>7405</v>
      </c>
      <c r="B185" s="43" t="s">
        <v>1112</v>
      </c>
      <c r="C185" s="42"/>
      <c r="D185" s="42"/>
      <c r="E185" s="57">
        <v>4669</v>
      </c>
    </row>
    <row r="186" spans="1:5" x14ac:dyDescent="0.25">
      <c r="A186" s="31" t="s">
        <v>7404</v>
      </c>
      <c r="B186" s="43" t="s">
        <v>1122</v>
      </c>
      <c r="C186" s="42"/>
      <c r="D186" s="42"/>
      <c r="E186" s="57">
        <v>12181</v>
      </c>
    </row>
    <row r="187" spans="1:5" x14ac:dyDescent="0.25">
      <c r="A187" s="31" t="s">
        <v>7403</v>
      </c>
      <c r="B187" s="43" t="s">
        <v>1113</v>
      </c>
      <c r="C187" s="42"/>
      <c r="D187" s="42"/>
      <c r="E187" s="57">
        <v>7252</v>
      </c>
    </row>
    <row r="188" spans="1:5" x14ac:dyDescent="0.25">
      <c r="A188" s="31" t="s">
        <v>7402</v>
      </c>
      <c r="B188" s="43" t="s">
        <v>1118</v>
      </c>
      <c r="C188" s="42"/>
      <c r="D188" s="42"/>
      <c r="E188" s="57">
        <v>53172</v>
      </c>
    </row>
    <row r="189" spans="1:5" x14ac:dyDescent="0.25">
      <c r="A189" s="31" t="s">
        <v>7401</v>
      </c>
      <c r="B189" s="43" t="s">
        <v>1117</v>
      </c>
      <c r="C189" s="42"/>
      <c r="D189" s="42"/>
      <c r="E189" s="57">
        <v>31940</v>
      </c>
    </row>
    <row r="190" spans="1:5" x14ac:dyDescent="0.25">
      <c r="A190" s="31" t="s">
        <v>7400</v>
      </c>
      <c r="B190" s="43" t="s">
        <v>1114</v>
      </c>
      <c r="C190" s="42"/>
      <c r="D190" s="42"/>
      <c r="E190" s="57">
        <v>19714</v>
      </c>
    </row>
    <row r="191" spans="1:5" x14ac:dyDescent="0.25">
      <c r="A191" s="31" t="s">
        <v>7399</v>
      </c>
      <c r="B191" s="43" t="s">
        <v>1103</v>
      </c>
      <c r="C191" s="42"/>
      <c r="D191" s="42"/>
      <c r="E191" s="57">
        <v>26518</v>
      </c>
    </row>
    <row r="192" spans="1:5" x14ac:dyDescent="0.25">
      <c r="A192" s="31" t="s">
        <v>7398</v>
      </c>
      <c r="B192" s="43" t="s">
        <v>1126</v>
      </c>
      <c r="C192" s="42"/>
      <c r="D192" s="42"/>
      <c r="E192" s="57">
        <v>25932</v>
      </c>
    </row>
    <row r="193" spans="1:5" x14ac:dyDescent="0.25">
      <c r="A193" s="31" t="s">
        <v>7397</v>
      </c>
      <c r="B193" s="43" t="s">
        <v>1115</v>
      </c>
      <c r="C193" s="42"/>
      <c r="D193" s="42"/>
      <c r="E193" s="57">
        <v>12692</v>
      </c>
    </row>
    <row r="194" spans="1:5" x14ac:dyDescent="0.25">
      <c r="A194" s="31" t="s">
        <v>7396</v>
      </c>
      <c r="B194" s="43" t="s">
        <v>1104</v>
      </c>
      <c r="C194" s="42"/>
      <c r="D194" s="42"/>
      <c r="E194" s="57">
        <v>4669</v>
      </c>
    </row>
    <row r="195" spans="1:5" x14ac:dyDescent="0.25">
      <c r="A195" s="32" t="s">
        <v>5778</v>
      </c>
      <c r="B195" s="44" t="s">
        <v>5720</v>
      </c>
      <c r="C195" s="45"/>
      <c r="D195" s="45"/>
      <c r="E195" s="58">
        <v>1161748</v>
      </c>
    </row>
    <row r="196" spans="1:5" x14ac:dyDescent="0.25">
      <c r="A196" s="32" t="s">
        <v>5779</v>
      </c>
      <c r="B196" s="44" t="s">
        <v>5720</v>
      </c>
      <c r="C196" s="45"/>
      <c r="D196" s="45"/>
      <c r="E196" s="58">
        <v>1161748</v>
      </c>
    </row>
    <row r="197" spans="1:5" x14ac:dyDescent="0.25">
      <c r="A197" s="33" t="s">
        <v>5720</v>
      </c>
      <c r="B197" s="46" t="s">
        <v>5720</v>
      </c>
      <c r="C197" s="40"/>
      <c r="D197" s="40"/>
      <c r="E197" s="59" t="s">
        <v>5720</v>
      </c>
    </row>
    <row r="198" spans="1:5" x14ac:dyDescent="0.25">
      <c r="A198" s="29" t="s">
        <v>7395</v>
      </c>
      <c r="B198" s="47" t="s">
        <v>7394</v>
      </c>
      <c r="C198" s="40"/>
      <c r="D198" s="40"/>
      <c r="E198" s="55" t="s">
        <v>5724</v>
      </c>
    </row>
    <row r="199" spans="1:5" ht="14.1" customHeight="1" x14ac:dyDescent="0.25">
      <c r="A199" s="48" t="s">
        <v>13768</v>
      </c>
      <c r="B199" s="42"/>
      <c r="C199" s="42"/>
      <c r="D199" s="42"/>
      <c r="E199" s="42"/>
    </row>
    <row r="200" spans="1:5" x14ac:dyDescent="0.25">
      <c r="A200" s="30" t="s">
        <v>5725</v>
      </c>
      <c r="B200" s="49" t="s">
        <v>5726</v>
      </c>
      <c r="C200" s="42"/>
      <c r="D200" s="42"/>
      <c r="E200" s="56" t="s">
        <v>5727</v>
      </c>
    </row>
    <row r="201" spans="1:5" x14ac:dyDescent="0.25">
      <c r="A201" s="31" t="s">
        <v>7393</v>
      </c>
      <c r="B201" s="43" t="s">
        <v>1202</v>
      </c>
      <c r="C201" s="42"/>
      <c r="D201" s="42"/>
      <c r="E201" s="57">
        <v>2000</v>
      </c>
    </row>
    <row r="202" spans="1:5" x14ac:dyDescent="0.25">
      <c r="A202" s="31" t="s">
        <v>13769</v>
      </c>
      <c r="B202" s="43" t="s">
        <v>13770</v>
      </c>
      <c r="C202" s="42"/>
      <c r="D202" s="42"/>
      <c r="E202" s="57">
        <v>2160</v>
      </c>
    </row>
    <row r="203" spans="1:5" x14ac:dyDescent="0.25">
      <c r="A203" s="31" t="s">
        <v>7392</v>
      </c>
      <c r="B203" s="43" t="s">
        <v>1194</v>
      </c>
      <c r="C203" s="42"/>
      <c r="D203" s="42"/>
      <c r="E203" s="57">
        <v>113882</v>
      </c>
    </row>
    <row r="204" spans="1:5" x14ac:dyDescent="0.25">
      <c r="A204" s="31" t="s">
        <v>7391</v>
      </c>
      <c r="B204" s="43" t="s">
        <v>1199</v>
      </c>
      <c r="C204" s="42"/>
      <c r="D204" s="42"/>
      <c r="E204" s="57">
        <v>38529</v>
      </c>
    </row>
    <row r="205" spans="1:5" x14ac:dyDescent="0.25">
      <c r="A205" s="31" t="s">
        <v>7390</v>
      </c>
      <c r="B205" s="43" t="s">
        <v>1195</v>
      </c>
      <c r="C205" s="42"/>
      <c r="D205" s="42"/>
      <c r="E205" s="57">
        <v>17444</v>
      </c>
    </row>
    <row r="206" spans="1:5" x14ac:dyDescent="0.25">
      <c r="A206" s="31" t="s">
        <v>13771</v>
      </c>
      <c r="B206" s="43" t="s">
        <v>13772</v>
      </c>
      <c r="C206" s="42"/>
      <c r="D206" s="42"/>
      <c r="E206" s="57">
        <v>2160</v>
      </c>
    </row>
    <row r="207" spans="1:5" x14ac:dyDescent="0.25">
      <c r="A207" s="31" t="s">
        <v>7389</v>
      </c>
      <c r="B207" s="43" t="s">
        <v>1196</v>
      </c>
      <c r="C207" s="42"/>
      <c r="D207" s="42"/>
      <c r="E207" s="57">
        <v>3848</v>
      </c>
    </row>
    <row r="208" spans="1:5" x14ac:dyDescent="0.25">
      <c r="A208" s="31" t="s">
        <v>7388</v>
      </c>
      <c r="B208" s="43" t="s">
        <v>1200</v>
      </c>
      <c r="C208" s="42"/>
      <c r="D208" s="42"/>
      <c r="E208" s="57">
        <v>108354</v>
      </c>
    </row>
    <row r="209" spans="1:5" x14ac:dyDescent="0.25">
      <c r="A209" s="31" t="s">
        <v>7387</v>
      </c>
      <c r="B209" s="43" t="s">
        <v>7386</v>
      </c>
      <c r="C209" s="42"/>
      <c r="D209" s="42"/>
      <c r="E209" s="57">
        <v>8600</v>
      </c>
    </row>
    <row r="210" spans="1:5" x14ac:dyDescent="0.25">
      <c r="A210" s="31" t="s">
        <v>7385</v>
      </c>
      <c r="B210" s="43" t="s">
        <v>1201</v>
      </c>
      <c r="C210" s="42"/>
      <c r="D210" s="42"/>
      <c r="E210" s="57">
        <v>50964</v>
      </c>
    </row>
    <row r="211" spans="1:5" x14ac:dyDescent="0.25">
      <c r="A211" s="31" t="s">
        <v>7384</v>
      </c>
      <c r="B211" s="43" t="s">
        <v>1197</v>
      </c>
      <c r="C211" s="42"/>
      <c r="D211" s="42"/>
      <c r="E211" s="57">
        <v>26596</v>
      </c>
    </row>
    <row r="212" spans="1:5" x14ac:dyDescent="0.25">
      <c r="A212" s="31" t="s">
        <v>7383</v>
      </c>
      <c r="B212" s="43" t="s">
        <v>1198</v>
      </c>
      <c r="C212" s="42"/>
      <c r="D212" s="42"/>
      <c r="E212" s="57">
        <v>83192</v>
      </c>
    </row>
    <row r="213" spans="1:5" x14ac:dyDescent="0.25">
      <c r="A213" s="31" t="s">
        <v>7382</v>
      </c>
      <c r="B213" s="43" t="s">
        <v>7381</v>
      </c>
      <c r="C213" s="42"/>
      <c r="D213" s="42"/>
      <c r="E213" s="57">
        <v>31170</v>
      </c>
    </row>
    <row r="214" spans="1:5" x14ac:dyDescent="0.25">
      <c r="A214" s="32" t="s">
        <v>5778</v>
      </c>
      <c r="B214" s="44" t="s">
        <v>5720</v>
      </c>
      <c r="C214" s="45"/>
      <c r="D214" s="45"/>
      <c r="E214" s="58">
        <v>488899</v>
      </c>
    </row>
    <row r="215" spans="1:5" x14ac:dyDescent="0.25">
      <c r="A215" s="32" t="s">
        <v>5779</v>
      </c>
      <c r="B215" s="44" t="s">
        <v>5720</v>
      </c>
      <c r="C215" s="45"/>
      <c r="D215" s="45"/>
      <c r="E215" s="58">
        <v>488899</v>
      </c>
    </row>
    <row r="216" spans="1:5" x14ac:dyDescent="0.25">
      <c r="A216" s="33" t="s">
        <v>5720</v>
      </c>
      <c r="B216" s="46" t="s">
        <v>5720</v>
      </c>
      <c r="C216" s="40"/>
      <c r="D216" s="40"/>
      <c r="E216" s="59" t="s">
        <v>5720</v>
      </c>
    </row>
    <row r="217" spans="1:5" x14ac:dyDescent="0.25">
      <c r="A217" s="29" t="s">
        <v>7380</v>
      </c>
      <c r="B217" s="47" t="s">
        <v>7379</v>
      </c>
      <c r="C217" s="40"/>
      <c r="D217" s="40"/>
      <c r="E217" s="55" t="s">
        <v>5724</v>
      </c>
    </row>
    <row r="218" spans="1:5" ht="14.1" customHeight="1" x14ac:dyDescent="0.25">
      <c r="A218" s="48" t="s">
        <v>13773</v>
      </c>
      <c r="B218" s="42"/>
      <c r="C218" s="42"/>
      <c r="D218" s="42"/>
      <c r="E218" s="42"/>
    </row>
    <row r="219" spans="1:5" x14ac:dyDescent="0.25">
      <c r="A219" s="30" t="s">
        <v>5725</v>
      </c>
      <c r="B219" s="49" t="s">
        <v>5726</v>
      </c>
      <c r="C219" s="42"/>
      <c r="D219" s="42"/>
      <c r="E219" s="56" t="s">
        <v>5727</v>
      </c>
    </row>
    <row r="220" spans="1:5" x14ac:dyDescent="0.25">
      <c r="A220" s="31" t="s">
        <v>7378</v>
      </c>
      <c r="B220" s="43" t="s">
        <v>7377</v>
      </c>
      <c r="C220" s="42"/>
      <c r="D220" s="42"/>
      <c r="E220" s="57">
        <v>64435</v>
      </c>
    </row>
    <row r="221" spans="1:5" x14ac:dyDescent="0.25">
      <c r="A221" s="31" t="s">
        <v>7376</v>
      </c>
      <c r="B221" s="43" t="s">
        <v>1203</v>
      </c>
      <c r="C221" s="42"/>
      <c r="D221" s="42"/>
      <c r="E221" s="57">
        <v>184264</v>
      </c>
    </row>
    <row r="222" spans="1:5" x14ac:dyDescent="0.25">
      <c r="A222" s="31" t="s">
        <v>7375</v>
      </c>
      <c r="B222" s="43" t="s">
        <v>1205</v>
      </c>
      <c r="C222" s="42"/>
      <c r="D222" s="42"/>
      <c r="E222" s="57">
        <v>74134</v>
      </c>
    </row>
    <row r="223" spans="1:5" x14ac:dyDescent="0.25">
      <c r="A223" s="31" t="s">
        <v>7374</v>
      </c>
      <c r="B223" s="43" t="s">
        <v>1204</v>
      </c>
      <c r="C223" s="42"/>
      <c r="D223" s="42"/>
      <c r="E223" s="57">
        <v>5416</v>
      </c>
    </row>
    <row r="224" spans="1:5" x14ac:dyDescent="0.25">
      <c r="A224" s="32" t="s">
        <v>5778</v>
      </c>
      <c r="B224" s="44" t="s">
        <v>5720</v>
      </c>
      <c r="C224" s="45"/>
      <c r="D224" s="45"/>
      <c r="E224" s="58">
        <v>328249</v>
      </c>
    </row>
    <row r="225" spans="1:5" x14ac:dyDescent="0.25">
      <c r="A225" s="32" t="s">
        <v>5779</v>
      </c>
      <c r="B225" s="44" t="s">
        <v>5720</v>
      </c>
      <c r="C225" s="45"/>
      <c r="D225" s="45"/>
      <c r="E225" s="58">
        <v>328249</v>
      </c>
    </row>
    <row r="226" spans="1:5" x14ac:dyDescent="0.25">
      <c r="A226" s="33" t="s">
        <v>5720</v>
      </c>
      <c r="B226" s="46" t="s">
        <v>5720</v>
      </c>
      <c r="C226" s="40"/>
      <c r="D226" s="40"/>
      <c r="E226" s="59" t="s">
        <v>5720</v>
      </c>
    </row>
    <row r="227" spans="1:5" x14ac:dyDescent="0.25">
      <c r="A227" s="29" t="s">
        <v>7373</v>
      </c>
      <c r="B227" s="47" t="s">
        <v>7372</v>
      </c>
      <c r="C227" s="40"/>
      <c r="D227" s="40"/>
      <c r="E227" s="55" t="s">
        <v>5724</v>
      </c>
    </row>
    <row r="228" spans="1:5" ht="14.1" customHeight="1" x14ac:dyDescent="0.25">
      <c r="A228" s="48" t="s">
        <v>13774</v>
      </c>
      <c r="B228" s="42"/>
      <c r="C228" s="42"/>
      <c r="D228" s="42"/>
      <c r="E228" s="42"/>
    </row>
    <row r="229" spans="1:5" x14ac:dyDescent="0.25">
      <c r="A229" s="30" t="s">
        <v>5725</v>
      </c>
      <c r="B229" s="49" t="s">
        <v>5726</v>
      </c>
      <c r="C229" s="42"/>
      <c r="D229" s="42"/>
      <c r="E229" s="56" t="s">
        <v>5727</v>
      </c>
    </row>
    <row r="230" spans="1:5" x14ac:dyDescent="0.25">
      <c r="A230" s="31" t="s">
        <v>7371</v>
      </c>
      <c r="B230" s="43" t="s">
        <v>7370</v>
      </c>
      <c r="C230" s="42"/>
      <c r="D230" s="42"/>
      <c r="E230" s="57">
        <v>62952</v>
      </c>
    </row>
    <row r="231" spans="1:5" x14ac:dyDescent="0.25">
      <c r="A231" s="31" t="s">
        <v>7369</v>
      </c>
      <c r="B231" s="43" t="s">
        <v>4602</v>
      </c>
      <c r="C231" s="42"/>
      <c r="D231" s="42"/>
      <c r="E231" s="57">
        <v>61587</v>
      </c>
    </row>
    <row r="232" spans="1:5" x14ac:dyDescent="0.25">
      <c r="A232" s="31" t="s">
        <v>7368</v>
      </c>
      <c r="B232" s="43" t="s">
        <v>7367</v>
      </c>
      <c r="C232" s="42"/>
      <c r="D232" s="42"/>
      <c r="E232" s="57">
        <v>3000</v>
      </c>
    </row>
    <row r="233" spans="1:5" x14ac:dyDescent="0.25">
      <c r="A233" s="32" t="s">
        <v>5778</v>
      </c>
      <c r="B233" s="44" t="s">
        <v>5720</v>
      </c>
      <c r="C233" s="45"/>
      <c r="D233" s="45"/>
      <c r="E233" s="58">
        <v>127539</v>
      </c>
    </row>
    <row r="234" spans="1:5" x14ac:dyDescent="0.25">
      <c r="A234" s="32" t="s">
        <v>5779</v>
      </c>
      <c r="B234" s="44" t="s">
        <v>5720</v>
      </c>
      <c r="C234" s="45"/>
      <c r="D234" s="45"/>
      <c r="E234" s="58">
        <v>127539</v>
      </c>
    </row>
    <row r="235" spans="1:5" x14ac:dyDescent="0.25">
      <c r="A235" s="33" t="s">
        <v>5720</v>
      </c>
      <c r="B235" s="46" t="s">
        <v>5720</v>
      </c>
      <c r="C235" s="40"/>
      <c r="D235" s="40"/>
      <c r="E235" s="59" t="s">
        <v>5720</v>
      </c>
    </row>
    <row r="236" spans="1:5" x14ac:dyDescent="0.25">
      <c r="A236" s="29" t="s">
        <v>7366</v>
      </c>
      <c r="B236" s="47" t="s">
        <v>7365</v>
      </c>
      <c r="C236" s="40"/>
      <c r="D236" s="40"/>
      <c r="E236" s="55" t="s">
        <v>5724</v>
      </c>
    </row>
    <row r="237" spans="1:5" ht="14.1" customHeight="1" x14ac:dyDescent="0.25">
      <c r="A237" s="48" t="s">
        <v>7364</v>
      </c>
      <c r="B237" s="42"/>
      <c r="C237" s="42"/>
      <c r="D237" s="42"/>
      <c r="E237" s="42"/>
    </row>
    <row r="238" spans="1:5" x14ac:dyDescent="0.25">
      <c r="A238" s="30" t="s">
        <v>5725</v>
      </c>
      <c r="B238" s="49" t="s">
        <v>5726</v>
      </c>
      <c r="C238" s="42"/>
      <c r="D238" s="42"/>
      <c r="E238" s="56" t="s">
        <v>5727</v>
      </c>
    </row>
    <row r="239" spans="1:5" x14ac:dyDescent="0.25">
      <c r="A239" s="31" t="s">
        <v>7363</v>
      </c>
      <c r="B239" s="43" t="s">
        <v>3901</v>
      </c>
      <c r="C239" s="42"/>
      <c r="D239" s="42"/>
      <c r="E239" s="57">
        <v>104815</v>
      </c>
    </row>
    <row r="240" spans="1:5" x14ac:dyDescent="0.25">
      <c r="A240" s="31" t="s">
        <v>7362</v>
      </c>
      <c r="B240" s="43" t="s">
        <v>3902</v>
      </c>
      <c r="C240" s="42"/>
      <c r="D240" s="42"/>
      <c r="E240" s="57">
        <v>4738</v>
      </c>
    </row>
    <row r="241" spans="1:5" x14ac:dyDescent="0.25">
      <c r="A241" s="32" t="s">
        <v>5778</v>
      </c>
      <c r="B241" s="44" t="s">
        <v>5720</v>
      </c>
      <c r="C241" s="45"/>
      <c r="D241" s="45"/>
      <c r="E241" s="58">
        <v>109553</v>
      </c>
    </row>
    <row r="242" spans="1:5" x14ac:dyDescent="0.25">
      <c r="A242" s="32" t="s">
        <v>5779</v>
      </c>
      <c r="B242" s="44" t="s">
        <v>5720</v>
      </c>
      <c r="C242" s="45"/>
      <c r="D242" s="45"/>
      <c r="E242" s="58">
        <v>109553</v>
      </c>
    </row>
    <row r="243" spans="1:5" x14ac:dyDescent="0.25">
      <c r="A243" s="33" t="s">
        <v>5720</v>
      </c>
      <c r="B243" s="46" t="s">
        <v>5720</v>
      </c>
      <c r="C243" s="40"/>
      <c r="D243" s="40"/>
      <c r="E243" s="59" t="s">
        <v>5720</v>
      </c>
    </row>
    <row r="244" spans="1:5" x14ac:dyDescent="0.25">
      <c r="A244" s="29" t="s">
        <v>7361</v>
      </c>
      <c r="B244" s="47" t="s">
        <v>7360</v>
      </c>
      <c r="C244" s="40"/>
      <c r="D244" s="40"/>
      <c r="E244" s="55" t="s">
        <v>5724</v>
      </c>
    </row>
    <row r="245" spans="1:5" ht="14.1" customHeight="1" x14ac:dyDescent="0.25">
      <c r="A245" s="48" t="s">
        <v>13775</v>
      </c>
      <c r="B245" s="42"/>
      <c r="C245" s="42"/>
      <c r="D245" s="42"/>
      <c r="E245" s="42"/>
    </row>
    <row r="246" spans="1:5" x14ac:dyDescent="0.25">
      <c r="A246" s="30" t="s">
        <v>5725</v>
      </c>
      <c r="B246" s="49" t="s">
        <v>5726</v>
      </c>
      <c r="C246" s="42"/>
      <c r="D246" s="42"/>
      <c r="E246" s="56" t="s">
        <v>5727</v>
      </c>
    </row>
    <row r="247" spans="1:5" x14ac:dyDescent="0.25">
      <c r="A247" s="31" t="s">
        <v>7359</v>
      </c>
      <c r="B247" s="43" t="s">
        <v>1161</v>
      </c>
      <c r="C247" s="42"/>
      <c r="D247" s="42"/>
      <c r="E247" s="57">
        <v>70000</v>
      </c>
    </row>
    <row r="248" spans="1:5" x14ac:dyDescent="0.25">
      <c r="A248" s="31" t="s">
        <v>7358</v>
      </c>
      <c r="B248" s="43" t="s">
        <v>1185</v>
      </c>
      <c r="C248" s="42"/>
      <c r="D248" s="42"/>
      <c r="E248" s="57">
        <v>79100</v>
      </c>
    </row>
    <row r="249" spans="1:5" x14ac:dyDescent="0.25">
      <c r="A249" s="31" t="s">
        <v>7357</v>
      </c>
      <c r="B249" s="43" t="s">
        <v>1159</v>
      </c>
      <c r="C249" s="42"/>
      <c r="D249" s="42"/>
      <c r="E249" s="57">
        <v>3700</v>
      </c>
    </row>
    <row r="250" spans="1:5" x14ac:dyDescent="0.25">
      <c r="A250" s="31" t="s">
        <v>7356</v>
      </c>
      <c r="B250" s="43" t="s">
        <v>1160</v>
      </c>
      <c r="C250" s="42"/>
      <c r="D250" s="42"/>
      <c r="E250" s="57">
        <v>1100</v>
      </c>
    </row>
    <row r="251" spans="1:5" x14ac:dyDescent="0.25">
      <c r="A251" s="31" t="s">
        <v>7355</v>
      </c>
      <c r="B251" s="43" t="s">
        <v>1184</v>
      </c>
      <c r="C251" s="42"/>
      <c r="D251" s="42"/>
      <c r="E251" s="57">
        <v>252600</v>
      </c>
    </row>
    <row r="252" spans="1:5" x14ac:dyDescent="0.25">
      <c r="A252" s="31" t="s">
        <v>7354</v>
      </c>
      <c r="B252" s="43" t="s">
        <v>7353</v>
      </c>
      <c r="C252" s="42"/>
      <c r="D252" s="42"/>
      <c r="E252" s="57">
        <v>67900</v>
      </c>
    </row>
    <row r="253" spans="1:5" x14ac:dyDescent="0.25">
      <c r="A253" s="31" t="s">
        <v>7352</v>
      </c>
      <c r="B253" s="43" t="s">
        <v>1162</v>
      </c>
      <c r="C253" s="42"/>
      <c r="D253" s="42"/>
      <c r="E253" s="57">
        <v>1300</v>
      </c>
    </row>
    <row r="254" spans="1:5" x14ac:dyDescent="0.25">
      <c r="A254" s="31" t="s">
        <v>7351</v>
      </c>
      <c r="B254" s="43" t="s">
        <v>1186</v>
      </c>
      <c r="C254" s="42"/>
      <c r="D254" s="42"/>
      <c r="E254" s="57">
        <v>12100</v>
      </c>
    </row>
    <row r="255" spans="1:5" x14ac:dyDescent="0.25">
      <c r="A255" s="31" t="s">
        <v>7350</v>
      </c>
      <c r="B255" s="43" t="s">
        <v>1163</v>
      </c>
      <c r="C255" s="42"/>
      <c r="D255" s="42"/>
      <c r="E255" s="57">
        <v>11600</v>
      </c>
    </row>
    <row r="256" spans="1:5" x14ac:dyDescent="0.25">
      <c r="A256" s="31" t="s">
        <v>13776</v>
      </c>
      <c r="B256" s="43" t="s">
        <v>13777</v>
      </c>
      <c r="C256" s="42"/>
      <c r="D256" s="42"/>
      <c r="E256" s="57">
        <v>11900</v>
      </c>
    </row>
    <row r="257" spans="1:5" x14ac:dyDescent="0.25">
      <c r="A257" s="31" t="s">
        <v>7349</v>
      </c>
      <c r="B257" s="43" t="s">
        <v>1175</v>
      </c>
      <c r="C257" s="42"/>
      <c r="D257" s="42"/>
      <c r="E257" s="57">
        <v>22400</v>
      </c>
    </row>
    <row r="258" spans="1:5" x14ac:dyDescent="0.25">
      <c r="A258" s="31" t="s">
        <v>7348</v>
      </c>
      <c r="B258" s="43" t="s">
        <v>1193</v>
      </c>
      <c r="C258" s="42"/>
      <c r="D258" s="42"/>
      <c r="E258" s="57">
        <v>35400</v>
      </c>
    </row>
    <row r="259" spans="1:5" x14ac:dyDescent="0.25">
      <c r="A259" s="31" t="s">
        <v>7347</v>
      </c>
      <c r="B259" s="43" t="s">
        <v>1164</v>
      </c>
      <c r="C259" s="42"/>
      <c r="D259" s="42"/>
      <c r="E259" s="57">
        <v>137700</v>
      </c>
    </row>
    <row r="260" spans="1:5" x14ac:dyDescent="0.25">
      <c r="A260" s="31" t="s">
        <v>7346</v>
      </c>
      <c r="B260" s="43" t="s">
        <v>1183</v>
      </c>
      <c r="C260" s="42"/>
      <c r="D260" s="42"/>
      <c r="E260" s="57">
        <v>13500</v>
      </c>
    </row>
    <row r="261" spans="1:5" x14ac:dyDescent="0.25">
      <c r="A261" s="31" t="s">
        <v>7345</v>
      </c>
      <c r="B261" s="43" t="s">
        <v>1180</v>
      </c>
      <c r="C261" s="42"/>
      <c r="D261" s="42"/>
      <c r="E261" s="57">
        <v>148000</v>
      </c>
    </row>
    <row r="262" spans="1:5" x14ac:dyDescent="0.25">
      <c r="A262" s="31" t="s">
        <v>7344</v>
      </c>
      <c r="B262" s="43" t="s">
        <v>1182</v>
      </c>
      <c r="C262" s="42"/>
      <c r="D262" s="42"/>
      <c r="E262" s="57">
        <v>85200</v>
      </c>
    </row>
    <row r="263" spans="1:5" x14ac:dyDescent="0.25">
      <c r="A263" s="31" t="s">
        <v>7343</v>
      </c>
      <c r="B263" s="43" t="s">
        <v>1189</v>
      </c>
      <c r="C263" s="42"/>
      <c r="D263" s="42"/>
      <c r="E263" s="57">
        <v>13500</v>
      </c>
    </row>
    <row r="264" spans="1:5" x14ac:dyDescent="0.25">
      <c r="A264" s="31" t="s">
        <v>7342</v>
      </c>
      <c r="B264" s="43" t="s">
        <v>1181</v>
      </c>
      <c r="C264" s="42"/>
      <c r="D264" s="42"/>
      <c r="E264" s="57">
        <v>36200</v>
      </c>
    </row>
    <row r="265" spans="1:5" x14ac:dyDescent="0.25">
      <c r="A265" s="31" t="s">
        <v>13778</v>
      </c>
      <c r="B265" s="43" t="s">
        <v>13779</v>
      </c>
      <c r="C265" s="42"/>
      <c r="D265" s="42"/>
      <c r="E265" s="57">
        <v>1600</v>
      </c>
    </row>
    <row r="266" spans="1:5" x14ac:dyDescent="0.25">
      <c r="A266" s="31" t="s">
        <v>7341</v>
      </c>
      <c r="B266" s="43" t="s">
        <v>1165</v>
      </c>
      <c r="C266" s="42"/>
      <c r="D266" s="42"/>
      <c r="E266" s="57">
        <v>27500</v>
      </c>
    </row>
    <row r="267" spans="1:5" x14ac:dyDescent="0.25">
      <c r="A267" s="31" t="s">
        <v>7340</v>
      </c>
      <c r="B267" s="43" t="s">
        <v>7339</v>
      </c>
      <c r="C267" s="42"/>
      <c r="D267" s="42"/>
      <c r="E267" s="57">
        <v>4500</v>
      </c>
    </row>
    <row r="268" spans="1:5" x14ac:dyDescent="0.25">
      <c r="A268" s="31" t="s">
        <v>7338</v>
      </c>
      <c r="B268" s="43" t="s">
        <v>1192</v>
      </c>
      <c r="C268" s="42"/>
      <c r="D268" s="42"/>
      <c r="E268" s="57">
        <v>9000</v>
      </c>
    </row>
    <row r="269" spans="1:5" x14ac:dyDescent="0.25">
      <c r="A269" s="31" t="s">
        <v>7337</v>
      </c>
      <c r="B269" s="43" t="s">
        <v>1166</v>
      </c>
      <c r="C269" s="42"/>
      <c r="D269" s="42"/>
      <c r="E269" s="57">
        <v>9200</v>
      </c>
    </row>
    <row r="270" spans="1:5" x14ac:dyDescent="0.25">
      <c r="A270" s="31" t="s">
        <v>7336</v>
      </c>
      <c r="B270" s="43" t="s">
        <v>1166</v>
      </c>
      <c r="C270" s="42"/>
      <c r="D270" s="42"/>
      <c r="E270" s="57">
        <v>13500</v>
      </c>
    </row>
    <row r="271" spans="1:5" x14ac:dyDescent="0.25">
      <c r="A271" s="31" t="s">
        <v>7335</v>
      </c>
      <c r="B271" s="43" t="s">
        <v>1187</v>
      </c>
      <c r="C271" s="42"/>
      <c r="D271" s="42"/>
      <c r="E271" s="57">
        <v>4200</v>
      </c>
    </row>
    <row r="272" spans="1:5" x14ac:dyDescent="0.25">
      <c r="A272" s="31" t="s">
        <v>7334</v>
      </c>
      <c r="B272" s="43" t="s">
        <v>1176</v>
      </c>
      <c r="C272" s="42"/>
      <c r="D272" s="42"/>
      <c r="E272" s="57">
        <v>23500</v>
      </c>
    </row>
    <row r="273" spans="1:5" x14ac:dyDescent="0.25">
      <c r="A273" s="31" t="s">
        <v>7333</v>
      </c>
      <c r="B273" s="43" t="s">
        <v>1177</v>
      </c>
      <c r="C273" s="42"/>
      <c r="D273" s="42"/>
      <c r="E273" s="57">
        <v>37300</v>
      </c>
    </row>
    <row r="274" spans="1:5" x14ac:dyDescent="0.25">
      <c r="A274" s="31" t="s">
        <v>7332</v>
      </c>
      <c r="B274" s="43" t="s">
        <v>1191</v>
      </c>
      <c r="C274" s="42"/>
      <c r="D274" s="42"/>
      <c r="E274" s="57">
        <v>95800</v>
      </c>
    </row>
    <row r="275" spans="1:5" x14ac:dyDescent="0.25">
      <c r="A275" s="31" t="s">
        <v>7331</v>
      </c>
      <c r="B275" s="43" t="s">
        <v>1167</v>
      </c>
      <c r="C275" s="42"/>
      <c r="D275" s="42"/>
      <c r="E275" s="57">
        <v>7400</v>
      </c>
    </row>
    <row r="276" spans="1:5" x14ac:dyDescent="0.25">
      <c r="A276" s="31" t="s">
        <v>7330</v>
      </c>
      <c r="B276" s="43" t="s">
        <v>1168</v>
      </c>
      <c r="C276" s="42"/>
      <c r="D276" s="42"/>
      <c r="E276" s="57">
        <v>303400</v>
      </c>
    </row>
    <row r="277" spans="1:5" x14ac:dyDescent="0.25">
      <c r="A277" s="31" t="s">
        <v>7329</v>
      </c>
      <c r="B277" s="43" t="s">
        <v>13780</v>
      </c>
      <c r="C277" s="42"/>
      <c r="D277" s="42"/>
      <c r="E277" s="57">
        <v>24300</v>
      </c>
    </row>
    <row r="278" spans="1:5" x14ac:dyDescent="0.25">
      <c r="A278" s="31" t="s">
        <v>7328</v>
      </c>
      <c r="B278" s="43" t="s">
        <v>1169</v>
      </c>
      <c r="C278" s="42"/>
      <c r="D278" s="42"/>
      <c r="E278" s="57">
        <v>326913</v>
      </c>
    </row>
    <row r="279" spans="1:5" x14ac:dyDescent="0.25">
      <c r="A279" s="31" t="s">
        <v>7327</v>
      </c>
      <c r="B279" s="43" t="s">
        <v>1170</v>
      </c>
      <c r="C279" s="42"/>
      <c r="D279" s="42"/>
      <c r="E279" s="57">
        <v>62200</v>
      </c>
    </row>
    <row r="280" spans="1:5" x14ac:dyDescent="0.25">
      <c r="A280" s="31" t="s">
        <v>7326</v>
      </c>
      <c r="B280" s="43" t="s">
        <v>1171</v>
      </c>
      <c r="C280" s="42"/>
      <c r="D280" s="42"/>
      <c r="E280" s="57">
        <v>73100</v>
      </c>
    </row>
    <row r="281" spans="1:5" x14ac:dyDescent="0.25">
      <c r="A281" s="31" t="s">
        <v>7325</v>
      </c>
      <c r="B281" s="43" t="s">
        <v>7324</v>
      </c>
      <c r="C281" s="42"/>
      <c r="D281" s="42"/>
      <c r="E281" s="57">
        <v>36400</v>
      </c>
    </row>
    <row r="282" spans="1:5" x14ac:dyDescent="0.25">
      <c r="A282" s="31" t="s">
        <v>7323</v>
      </c>
      <c r="B282" s="43" t="s">
        <v>1188</v>
      </c>
      <c r="C282" s="42"/>
      <c r="D282" s="42"/>
      <c r="E282" s="57">
        <v>13500</v>
      </c>
    </row>
    <row r="283" spans="1:5" x14ac:dyDescent="0.25">
      <c r="A283" s="31" t="s">
        <v>7322</v>
      </c>
      <c r="B283" s="43" t="s">
        <v>1190</v>
      </c>
      <c r="C283" s="42"/>
      <c r="D283" s="42"/>
      <c r="E283" s="57">
        <v>21400</v>
      </c>
    </row>
    <row r="284" spans="1:5" x14ac:dyDescent="0.25">
      <c r="A284" s="31" t="s">
        <v>7321</v>
      </c>
      <c r="B284" s="43" t="s">
        <v>1172</v>
      </c>
      <c r="C284" s="42"/>
      <c r="D284" s="42"/>
      <c r="E284" s="57">
        <v>83400</v>
      </c>
    </row>
    <row r="285" spans="1:5" x14ac:dyDescent="0.25">
      <c r="A285" s="31" t="s">
        <v>7320</v>
      </c>
      <c r="B285" s="43" t="s">
        <v>1173</v>
      </c>
      <c r="C285" s="42"/>
      <c r="D285" s="42"/>
      <c r="E285" s="57">
        <v>17400</v>
      </c>
    </row>
    <row r="286" spans="1:5" x14ac:dyDescent="0.25">
      <c r="A286" s="31" t="s">
        <v>7319</v>
      </c>
      <c r="B286" s="43" t="s">
        <v>7318</v>
      </c>
      <c r="C286" s="42"/>
      <c r="D286" s="42"/>
      <c r="E286" s="57">
        <v>1600</v>
      </c>
    </row>
    <row r="287" spans="1:5" x14ac:dyDescent="0.25">
      <c r="A287" s="31" t="s">
        <v>7317</v>
      </c>
      <c r="B287" s="43" t="s">
        <v>1178</v>
      </c>
      <c r="C287" s="42"/>
      <c r="D287" s="42"/>
      <c r="E287" s="57">
        <v>13500</v>
      </c>
    </row>
    <row r="288" spans="1:5" x14ac:dyDescent="0.25">
      <c r="A288" s="31" t="s">
        <v>7316</v>
      </c>
      <c r="B288" s="43" t="s">
        <v>1179</v>
      </c>
      <c r="C288" s="42"/>
      <c r="D288" s="42"/>
      <c r="E288" s="57">
        <v>86200</v>
      </c>
    </row>
    <row r="289" spans="1:5" x14ac:dyDescent="0.25">
      <c r="A289" s="31" t="s">
        <v>7315</v>
      </c>
      <c r="B289" s="43" t="s">
        <v>1174</v>
      </c>
      <c r="C289" s="42"/>
      <c r="D289" s="42"/>
      <c r="E289" s="57">
        <v>61500</v>
      </c>
    </row>
    <row r="290" spans="1:5" x14ac:dyDescent="0.25">
      <c r="A290" s="32" t="s">
        <v>5778</v>
      </c>
      <c r="B290" s="44" t="s">
        <v>5720</v>
      </c>
      <c r="C290" s="45"/>
      <c r="D290" s="45"/>
      <c r="E290" s="58">
        <v>2361513</v>
      </c>
    </row>
    <row r="291" spans="1:5" x14ac:dyDescent="0.25">
      <c r="A291" s="32" t="s">
        <v>5779</v>
      </c>
      <c r="B291" s="44" t="s">
        <v>5720</v>
      </c>
      <c r="C291" s="45"/>
      <c r="D291" s="45"/>
      <c r="E291" s="58">
        <v>2361513</v>
      </c>
    </row>
    <row r="292" spans="1:5" x14ac:dyDescent="0.25">
      <c r="A292" s="33" t="s">
        <v>5720</v>
      </c>
      <c r="B292" s="46" t="s">
        <v>5720</v>
      </c>
      <c r="C292" s="40"/>
      <c r="D292" s="40"/>
      <c r="E292" s="59" t="s">
        <v>5720</v>
      </c>
    </row>
    <row r="293" spans="1:5" x14ac:dyDescent="0.25">
      <c r="A293" s="29" t="s">
        <v>7314</v>
      </c>
      <c r="B293" s="47" t="s">
        <v>7313</v>
      </c>
      <c r="C293" s="40"/>
      <c r="D293" s="40"/>
      <c r="E293" s="55" t="s">
        <v>5724</v>
      </c>
    </row>
    <row r="294" spans="1:5" ht="14.1" customHeight="1" x14ac:dyDescent="0.25">
      <c r="A294" s="48" t="s">
        <v>13781</v>
      </c>
      <c r="B294" s="42"/>
      <c r="C294" s="42"/>
      <c r="D294" s="42"/>
      <c r="E294" s="42"/>
    </row>
    <row r="295" spans="1:5" x14ac:dyDescent="0.25">
      <c r="A295" s="30" t="s">
        <v>5725</v>
      </c>
      <c r="B295" s="49" t="s">
        <v>5726</v>
      </c>
      <c r="C295" s="42"/>
      <c r="D295" s="42"/>
      <c r="E295" s="56" t="s">
        <v>5727</v>
      </c>
    </row>
    <row r="296" spans="1:5" x14ac:dyDescent="0.25">
      <c r="A296" s="31" t="s">
        <v>7312</v>
      </c>
      <c r="B296" s="43" t="s">
        <v>3487</v>
      </c>
      <c r="C296" s="42"/>
      <c r="D296" s="42"/>
      <c r="E296" s="57">
        <v>73445</v>
      </c>
    </row>
    <row r="297" spans="1:5" x14ac:dyDescent="0.25">
      <c r="A297" s="31" t="s">
        <v>7311</v>
      </c>
      <c r="B297" s="43" t="s">
        <v>3488</v>
      </c>
      <c r="C297" s="42"/>
      <c r="D297" s="42"/>
      <c r="E297" s="57">
        <v>1010</v>
      </c>
    </row>
    <row r="298" spans="1:5" x14ac:dyDescent="0.25">
      <c r="A298" s="31" t="s">
        <v>7310</v>
      </c>
      <c r="B298" s="43" t="s">
        <v>3489</v>
      </c>
      <c r="C298" s="42"/>
      <c r="D298" s="42"/>
      <c r="E298" s="57">
        <v>1000</v>
      </c>
    </row>
    <row r="299" spans="1:5" x14ac:dyDescent="0.25">
      <c r="A299" s="31" t="s">
        <v>7309</v>
      </c>
      <c r="B299" s="43" t="s">
        <v>3490</v>
      </c>
      <c r="C299" s="42"/>
      <c r="D299" s="42"/>
      <c r="E299" s="57">
        <v>7598</v>
      </c>
    </row>
    <row r="300" spans="1:5" x14ac:dyDescent="0.25">
      <c r="A300" s="31" t="s">
        <v>7308</v>
      </c>
      <c r="B300" s="43" t="s">
        <v>2960</v>
      </c>
      <c r="C300" s="42"/>
      <c r="D300" s="42"/>
      <c r="E300" s="57">
        <v>15115</v>
      </c>
    </row>
    <row r="301" spans="1:5" x14ac:dyDescent="0.25">
      <c r="A301" s="31" t="s">
        <v>7307</v>
      </c>
      <c r="B301" s="43" t="s">
        <v>3491</v>
      </c>
      <c r="C301" s="42"/>
      <c r="D301" s="42"/>
      <c r="E301" s="57">
        <v>36595</v>
      </c>
    </row>
    <row r="302" spans="1:5" x14ac:dyDescent="0.25">
      <c r="A302" s="31" t="s">
        <v>7306</v>
      </c>
      <c r="B302" s="43" t="s">
        <v>3492</v>
      </c>
      <c r="C302" s="42"/>
      <c r="D302" s="42"/>
      <c r="E302" s="57">
        <v>19190</v>
      </c>
    </row>
    <row r="303" spans="1:5" x14ac:dyDescent="0.25">
      <c r="A303" s="31" t="s">
        <v>7305</v>
      </c>
      <c r="B303" s="43" t="s">
        <v>3493</v>
      </c>
      <c r="C303" s="42"/>
      <c r="D303" s="42"/>
      <c r="E303" s="57">
        <v>5685</v>
      </c>
    </row>
    <row r="304" spans="1:5" x14ac:dyDescent="0.25">
      <c r="A304" s="31" t="s">
        <v>7304</v>
      </c>
      <c r="B304" s="43" t="s">
        <v>3494</v>
      </c>
      <c r="C304" s="42"/>
      <c r="D304" s="42"/>
      <c r="E304" s="57">
        <v>582170</v>
      </c>
    </row>
    <row r="305" spans="1:5" x14ac:dyDescent="0.25">
      <c r="A305" s="31" t="s">
        <v>13782</v>
      </c>
      <c r="B305" s="43" t="s">
        <v>13783</v>
      </c>
      <c r="C305" s="42"/>
      <c r="D305" s="42"/>
      <c r="E305" s="57">
        <v>15000</v>
      </c>
    </row>
    <row r="306" spans="1:5" x14ac:dyDescent="0.25">
      <c r="A306" s="31" t="s">
        <v>7303</v>
      </c>
      <c r="B306" s="43" t="s">
        <v>3495</v>
      </c>
      <c r="C306" s="42"/>
      <c r="D306" s="42"/>
      <c r="E306" s="57">
        <v>16770</v>
      </c>
    </row>
    <row r="307" spans="1:5" x14ac:dyDescent="0.25">
      <c r="A307" s="31" t="s">
        <v>7302</v>
      </c>
      <c r="B307" s="43" t="s">
        <v>3496</v>
      </c>
      <c r="C307" s="42"/>
      <c r="D307" s="42"/>
      <c r="E307" s="57">
        <v>2020</v>
      </c>
    </row>
    <row r="308" spans="1:5" x14ac:dyDescent="0.25">
      <c r="A308" s="31" t="s">
        <v>7301</v>
      </c>
      <c r="B308" s="43" t="s">
        <v>3497</v>
      </c>
      <c r="C308" s="42"/>
      <c r="D308" s="42"/>
      <c r="E308" s="57">
        <v>19190</v>
      </c>
    </row>
    <row r="309" spans="1:5" x14ac:dyDescent="0.25">
      <c r="A309" s="31" t="s">
        <v>7300</v>
      </c>
      <c r="B309" s="43" t="s">
        <v>3498</v>
      </c>
      <c r="C309" s="42"/>
      <c r="D309" s="42"/>
      <c r="E309" s="57">
        <v>36630</v>
      </c>
    </row>
    <row r="310" spans="1:5" x14ac:dyDescent="0.25">
      <c r="A310" s="31" t="s">
        <v>13784</v>
      </c>
      <c r="B310" s="43" t="s">
        <v>13785</v>
      </c>
      <c r="C310" s="42"/>
      <c r="D310" s="42"/>
      <c r="E310" s="57">
        <v>15000</v>
      </c>
    </row>
    <row r="311" spans="1:5" x14ac:dyDescent="0.25">
      <c r="A311" s="31" t="s">
        <v>7299</v>
      </c>
      <c r="B311" s="43" t="s">
        <v>3499</v>
      </c>
      <c r="C311" s="42"/>
      <c r="D311" s="42"/>
      <c r="E311" s="57">
        <v>247491</v>
      </c>
    </row>
    <row r="312" spans="1:5" x14ac:dyDescent="0.25">
      <c r="A312" s="31" t="s">
        <v>7298</v>
      </c>
      <c r="B312" s="43" t="s">
        <v>3500</v>
      </c>
      <c r="C312" s="42"/>
      <c r="D312" s="42"/>
      <c r="E312" s="57">
        <v>14435</v>
      </c>
    </row>
    <row r="313" spans="1:5" x14ac:dyDescent="0.25">
      <c r="A313" s="31" t="s">
        <v>7297</v>
      </c>
      <c r="B313" s="43" t="s">
        <v>3501</v>
      </c>
      <c r="C313" s="42"/>
      <c r="D313" s="42"/>
      <c r="E313" s="57">
        <v>39920</v>
      </c>
    </row>
    <row r="314" spans="1:5" x14ac:dyDescent="0.25">
      <c r="A314" s="31" t="s">
        <v>13786</v>
      </c>
      <c r="B314" s="43" t="s">
        <v>13787</v>
      </c>
      <c r="C314" s="42"/>
      <c r="D314" s="42"/>
      <c r="E314" s="57">
        <v>15000</v>
      </c>
    </row>
    <row r="315" spans="1:5" x14ac:dyDescent="0.25">
      <c r="A315" s="31" t="s">
        <v>13788</v>
      </c>
      <c r="B315" s="43" t="s">
        <v>13789</v>
      </c>
      <c r="C315" s="42"/>
      <c r="D315" s="42"/>
      <c r="E315" s="57">
        <v>15000</v>
      </c>
    </row>
    <row r="316" spans="1:5" x14ac:dyDescent="0.25">
      <c r="A316" s="31" t="s">
        <v>7296</v>
      </c>
      <c r="B316" s="43" t="s">
        <v>3502</v>
      </c>
      <c r="C316" s="42"/>
      <c r="D316" s="42"/>
      <c r="E316" s="57">
        <v>134495</v>
      </c>
    </row>
    <row r="317" spans="1:5" x14ac:dyDescent="0.25">
      <c r="A317" s="31" t="s">
        <v>7295</v>
      </c>
      <c r="B317" s="43" t="s">
        <v>3503</v>
      </c>
      <c r="C317" s="42"/>
      <c r="D317" s="42"/>
      <c r="E317" s="57">
        <v>1000</v>
      </c>
    </row>
    <row r="318" spans="1:5" x14ac:dyDescent="0.25">
      <c r="A318" s="31" t="s">
        <v>13790</v>
      </c>
      <c r="B318" s="43" t="s">
        <v>13791</v>
      </c>
      <c r="C318" s="42"/>
      <c r="D318" s="42"/>
      <c r="E318" s="57">
        <v>15000</v>
      </c>
    </row>
    <row r="319" spans="1:5" x14ac:dyDescent="0.25">
      <c r="A319" s="31" t="s">
        <v>7294</v>
      </c>
      <c r="B319" s="43" t="s">
        <v>3504</v>
      </c>
      <c r="C319" s="42"/>
      <c r="D319" s="42"/>
      <c r="E319" s="57">
        <v>36970</v>
      </c>
    </row>
    <row r="320" spans="1:5" x14ac:dyDescent="0.25">
      <c r="A320" s="32" t="s">
        <v>5778</v>
      </c>
      <c r="B320" s="44" t="s">
        <v>5720</v>
      </c>
      <c r="C320" s="45"/>
      <c r="D320" s="45"/>
      <c r="E320" s="58">
        <v>1365729</v>
      </c>
    </row>
    <row r="321" spans="1:5" x14ac:dyDescent="0.25">
      <c r="A321" s="32" t="s">
        <v>5779</v>
      </c>
      <c r="B321" s="44" t="s">
        <v>5720</v>
      </c>
      <c r="C321" s="45"/>
      <c r="D321" s="45"/>
      <c r="E321" s="58">
        <v>1365729</v>
      </c>
    </row>
    <row r="322" spans="1:5" x14ac:dyDescent="0.25">
      <c r="A322" s="33" t="s">
        <v>5720</v>
      </c>
      <c r="B322" s="46" t="s">
        <v>5720</v>
      </c>
      <c r="C322" s="40"/>
      <c r="D322" s="40"/>
      <c r="E322" s="59" t="s">
        <v>5720</v>
      </c>
    </row>
    <row r="323" spans="1:5" x14ac:dyDescent="0.25">
      <c r="A323" s="29" t="s">
        <v>7293</v>
      </c>
      <c r="B323" s="47" t="s">
        <v>7292</v>
      </c>
      <c r="C323" s="40"/>
      <c r="D323" s="40"/>
      <c r="E323" s="55" t="s">
        <v>5724</v>
      </c>
    </row>
    <row r="324" spans="1:5" ht="14.1" customHeight="1" x14ac:dyDescent="0.25">
      <c r="A324" s="48" t="s">
        <v>13792</v>
      </c>
      <c r="B324" s="42"/>
      <c r="C324" s="42"/>
      <c r="D324" s="42"/>
      <c r="E324" s="42"/>
    </row>
    <row r="325" spans="1:5" x14ac:dyDescent="0.25">
      <c r="A325" s="30" t="s">
        <v>5725</v>
      </c>
      <c r="B325" s="49" t="s">
        <v>5726</v>
      </c>
      <c r="C325" s="42"/>
      <c r="D325" s="42"/>
      <c r="E325" s="56" t="s">
        <v>5727</v>
      </c>
    </row>
    <row r="326" spans="1:5" x14ac:dyDescent="0.25">
      <c r="A326" s="31" t="s">
        <v>13793</v>
      </c>
      <c r="B326" s="43" t="s">
        <v>13794</v>
      </c>
      <c r="C326" s="42"/>
      <c r="D326" s="42"/>
      <c r="E326" s="57">
        <v>1446</v>
      </c>
    </row>
    <row r="327" spans="1:5" x14ac:dyDescent="0.25">
      <c r="A327" s="31" t="s">
        <v>7291</v>
      </c>
      <c r="B327" s="43" t="s">
        <v>3675</v>
      </c>
      <c r="C327" s="42"/>
      <c r="D327" s="42"/>
      <c r="E327" s="57">
        <v>50543</v>
      </c>
    </row>
    <row r="328" spans="1:5" x14ac:dyDescent="0.25">
      <c r="A328" s="31" t="s">
        <v>7290</v>
      </c>
      <c r="B328" s="43" t="s">
        <v>3676</v>
      </c>
      <c r="C328" s="42"/>
      <c r="D328" s="42"/>
      <c r="E328" s="57">
        <v>11692</v>
      </c>
    </row>
    <row r="329" spans="1:5" x14ac:dyDescent="0.25">
      <c r="A329" s="31" t="s">
        <v>13795</v>
      </c>
      <c r="B329" s="43" t="s">
        <v>13796</v>
      </c>
      <c r="C329" s="42"/>
      <c r="D329" s="42"/>
      <c r="E329" s="57">
        <v>3258</v>
      </c>
    </row>
    <row r="330" spans="1:5" x14ac:dyDescent="0.25">
      <c r="A330" s="31" t="s">
        <v>7289</v>
      </c>
      <c r="B330" s="43" t="s">
        <v>7288</v>
      </c>
      <c r="C330" s="42"/>
      <c r="D330" s="42"/>
      <c r="E330" s="57">
        <v>64279</v>
      </c>
    </row>
    <row r="331" spans="1:5" x14ac:dyDescent="0.25">
      <c r="A331" s="32" t="s">
        <v>5778</v>
      </c>
      <c r="B331" s="44" t="s">
        <v>5720</v>
      </c>
      <c r="C331" s="45"/>
      <c r="D331" s="45"/>
      <c r="E331" s="58">
        <v>131218</v>
      </c>
    </row>
    <row r="332" spans="1:5" x14ac:dyDescent="0.25">
      <c r="A332" s="32" t="s">
        <v>5779</v>
      </c>
      <c r="B332" s="44" t="s">
        <v>5720</v>
      </c>
      <c r="C332" s="45"/>
      <c r="D332" s="45"/>
      <c r="E332" s="58">
        <v>131218</v>
      </c>
    </row>
    <row r="333" spans="1:5" x14ac:dyDescent="0.25">
      <c r="A333" s="33" t="s">
        <v>5720</v>
      </c>
      <c r="B333" s="46" t="s">
        <v>5720</v>
      </c>
      <c r="C333" s="40"/>
      <c r="D333" s="40"/>
      <c r="E333" s="59" t="s">
        <v>5720</v>
      </c>
    </row>
    <row r="334" spans="1:5" x14ac:dyDescent="0.25">
      <c r="A334" s="29" t="s">
        <v>7287</v>
      </c>
      <c r="B334" s="47" t="s">
        <v>7286</v>
      </c>
      <c r="C334" s="40"/>
      <c r="D334" s="40"/>
      <c r="E334" s="55" t="s">
        <v>5724</v>
      </c>
    </row>
    <row r="335" spans="1:5" ht="14.1" customHeight="1" x14ac:dyDescent="0.25">
      <c r="A335" s="48" t="s">
        <v>13797</v>
      </c>
      <c r="B335" s="42"/>
      <c r="C335" s="42"/>
      <c r="D335" s="42"/>
      <c r="E335" s="42"/>
    </row>
    <row r="336" spans="1:5" x14ac:dyDescent="0.25">
      <c r="A336" s="30" t="s">
        <v>5725</v>
      </c>
      <c r="B336" s="49" t="s">
        <v>5726</v>
      </c>
      <c r="C336" s="42"/>
      <c r="D336" s="42"/>
      <c r="E336" s="56" t="s">
        <v>5727</v>
      </c>
    </row>
    <row r="337" spans="1:5" x14ac:dyDescent="0.25">
      <c r="A337" s="31" t="s">
        <v>7285</v>
      </c>
      <c r="B337" s="43" t="s">
        <v>5201</v>
      </c>
      <c r="C337" s="42"/>
      <c r="D337" s="42"/>
      <c r="E337" s="57">
        <v>12796</v>
      </c>
    </row>
    <row r="338" spans="1:5" x14ac:dyDescent="0.25">
      <c r="A338" s="31" t="s">
        <v>7284</v>
      </c>
      <c r="B338" s="43" t="s">
        <v>7283</v>
      </c>
      <c r="C338" s="42"/>
      <c r="D338" s="42"/>
      <c r="E338" s="57">
        <v>16754</v>
      </c>
    </row>
    <row r="339" spans="1:5" x14ac:dyDescent="0.25">
      <c r="A339" s="31" t="s">
        <v>13798</v>
      </c>
      <c r="B339" s="43" t="s">
        <v>13799</v>
      </c>
      <c r="C339" s="42"/>
      <c r="D339" s="42"/>
      <c r="E339" s="57">
        <v>1000</v>
      </c>
    </row>
    <row r="340" spans="1:5" x14ac:dyDescent="0.25">
      <c r="A340" s="31" t="s">
        <v>7282</v>
      </c>
      <c r="B340" s="43" t="s">
        <v>5202</v>
      </c>
      <c r="C340" s="42"/>
      <c r="D340" s="42"/>
      <c r="E340" s="57">
        <v>29037</v>
      </c>
    </row>
    <row r="341" spans="1:5" x14ac:dyDescent="0.25">
      <c r="A341" s="31" t="s">
        <v>7281</v>
      </c>
      <c r="B341" s="43" t="s">
        <v>5203</v>
      </c>
      <c r="C341" s="42"/>
      <c r="D341" s="42"/>
      <c r="E341" s="57">
        <v>23741</v>
      </c>
    </row>
    <row r="342" spans="1:5" x14ac:dyDescent="0.25">
      <c r="A342" s="31" t="s">
        <v>7280</v>
      </c>
      <c r="B342" s="43" t="s">
        <v>5204</v>
      </c>
      <c r="C342" s="42"/>
      <c r="D342" s="42"/>
      <c r="E342" s="57">
        <v>11091</v>
      </c>
    </row>
    <row r="343" spans="1:5" x14ac:dyDescent="0.25">
      <c r="A343" s="31" t="s">
        <v>7279</v>
      </c>
      <c r="B343" s="43" t="s">
        <v>5205</v>
      </c>
      <c r="C343" s="42"/>
      <c r="D343" s="42"/>
      <c r="E343" s="57">
        <v>23415</v>
      </c>
    </row>
    <row r="344" spans="1:5" x14ac:dyDescent="0.25">
      <c r="A344" s="31" t="s">
        <v>7278</v>
      </c>
      <c r="B344" s="43" t="s">
        <v>5206</v>
      </c>
      <c r="C344" s="42"/>
      <c r="D344" s="42"/>
      <c r="E344" s="57">
        <v>69252</v>
      </c>
    </row>
    <row r="345" spans="1:5" x14ac:dyDescent="0.25">
      <c r="A345" s="31" t="s">
        <v>7277</v>
      </c>
      <c r="B345" s="43" t="s">
        <v>5207</v>
      </c>
      <c r="C345" s="42"/>
      <c r="D345" s="42"/>
      <c r="E345" s="57">
        <v>42283</v>
      </c>
    </row>
    <row r="346" spans="1:5" x14ac:dyDescent="0.25">
      <c r="A346" s="31" t="s">
        <v>7276</v>
      </c>
      <c r="B346" s="43" t="s">
        <v>5208</v>
      </c>
      <c r="C346" s="42"/>
      <c r="D346" s="42"/>
      <c r="E346" s="57">
        <v>124027</v>
      </c>
    </row>
    <row r="347" spans="1:5" x14ac:dyDescent="0.25">
      <c r="A347" s="31" t="s">
        <v>7275</v>
      </c>
      <c r="B347" s="43" t="s">
        <v>5209</v>
      </c>
      <c r="C347" s="42"/>
      <c r="D347" s="42"/>
      <c r="E347" s="57">
        <v>51216</v>
      </c>
    </row>
    <row r="348" spans="1:5" x14ac:dyDescent="0.25">
      <c r="A348" s="31" t="s">
        <v>7274</v>
      </c>
      <c r="B348" s="43" t="s">
        <v>5210</v>
      </c>
      <c r="C348" s="42"/>
      <c r="D348" s="42"/>
      <c r="E348" s="57">
        <v>79939</v>
      </c>
    </row>
    <row r="349" spans="1:5" x14ac:dyDescent="0.25">
      <c r="A349" s="31" t="s">
        <v>7273</v>
      </c>
      <c r="B349" s="43" t="s">
        <v>5211</v>
      </c>
      <c r="C349" s="42"/>
      <c r="D349" s="42"/>
      <c r="E349" s="57">
        <v>10297</v>
      </c>
    </row>
    <row r="350" spans="1:5" x14ac:dyDescent="0.25">
      <c r="A350" s="31" t="s">
        <v>13800</v>
      </c>
      <c r="B350" s="43" t="s">
        <v>13801</v>
      </c>
      <c r="C350" s="42"/>
      <c r="D350" s="42"/>
      <c r="E350" s="57">
        <v>1000</v>
      </c>
    </row>
    <row r="351" spans="1:5" x14ac:dyDescent="0.25">
      <c r="A351" s="32" t="s">
        <v>5778</v>
      </c>
      <c r="B351" s="44" t="s">
        <v>5720</v>
      </c>
      <c r="C351" s="45"/>
      <c r="D351" s="45"/>
      <c r="E351" s="58">
        <v>495848</v>
      </c>
    </row>
    <row r="352" spans="1:5" x14ac:dyDescent="0.25">
      <c r="A352" s="32" t="s">
        <v>5779</v>
      </c>
      <c r="B352" s="44" t="s">
        <v>5720</v>
      </c>
      <c r="C352" s="45"/>
      <c r="D352" s="45"/>
      <c r="E352" s="58">
        <v>495848</v>
      </c>
    </row>
    <row r="353" spans="1:5" x14ac:dyDescent="0.25">
      <c r="A353" s="33" t="s">
        <v>5720</v>
      </c>
      <c r="B353" s="46" t="s">
        <v>5720</v>
      </c>
      <c r="C353" s="40"/>
      <c r="D353" s="40"/>
      <c r="E353" s="59" t="s">
        <v>5720</v>
      </c>
    </row>
    <row r="354" spans="1:5" x14ac:dyDescent="0.25">
      <c r="A354" s="29" t="s">
        <v>7272</v>
      </c>
      <c r="B354" s="47" t="s">
        <v>7271</v>
      </c>
      <c r="C354" s="40"/>
      <c r="D354" s="40"/>
      <c r="E354" s="55" t="s">
        <v>5724</v>
      </c>
    </row>
    <row r="355" spans="1:5" ht="14.1" customHeight="1" x14ac:dyDescent="0.25">
      <c r="A355" s="48" t="s">
        <v>13802</v>
      </c>
      <c r="B355" s="42"/>
      <c r="C355" s="42"/>
      <c r="D355" s="42"/>
      <c r="E355" s="42"/>
    </row>
    <row r="356" spans="1:5" x14ac:dyDescent="0.25">
      <c r="A356" s="30" t="s">
        <v>5725</v>
      </c>
      <c r="B356" s="49" t="s">
        <v>5726</v>
      </c>
      <c r="C356" s="42"/>
      <c r="D356" s="42"/>
      <c r="E356" s="56" t="s">
        <v>5727</v>
      </c>
    </row>
    <row r="357" spans="1:5" x14ac:dyDescent="0.25">
      <c r="A357" s="31" t="s">
        <v>7269</v>
      </c>
      <c r="B357" s="43" t="s">
        <v>1258</v>
      </c>
      <c r="C357" s="42"/>
      <c r="D357" s="42"/>
      <c r="E357" s="57">
        <v>10996</v>
      </c>
    </row>
    <row r="358" spans="1:5" x14ac:dyDescent="0.25">
      <c r="A358" s="31" t="s">
        <v>7268</v>
      </c>
      <c r="B358" s="43" t="s">
        <v>1259</v>
      </c>
      <c r="C358" s="42"/>
      <c r="D358" s="42"/>
      <c r="E358" s="57">
        <v>32988</v>
      </c>
    </row>
    <row r="359" spans="1:5" x14ac:dyDescent="0.25">
      <c r="A359" s="31" t="s">
        <v>7267</v>
      </c>
      <c r="B359" s="43" t="s">
        <v>1257</v>
      </c>
      <c r="C359" s="42"/>
      <c r="D359" s="42"/>
      <c r="E359" s="57">
        <v>21993</v>
      </c>
    </row>
    <row r="360" spans="1:5" x14ac:dyDescent="0.25">
      <c r="A360" s="31" t="s">
        <v>7266</v>
      </c>
      <c r="B360" s="43" t="s">
        <v>1260</v>
      </c>
      <c r="C360" s="42"/>
      <c r="D360" s="42"/>
      <c r="E360" s="57">
        <v>32988</v>
      </c>
    </row>
    <row r="361" spans="1:5" x14ac:dyDescent="0.25">
      <c r="A361" s="31" t="s">
        <v>7265</v>
      </c>
      <c r="B361" s="43" t="s">
        <v>1261</v>
      </c>
      <c r="C361" s="42"/>
      <c r="D361" s="42"/>
      <c r="E361" s="57">
        <v>10996</v>
      </c>
    </row>
    <row r="362" spans="1:5" x14ac:dyDescent="0.25">
      <c r="A362" s="32" t="s">
        <v>5778</v>
      </c>
      <c r="B362" s="44" t="s">
        <v>5720</v>
      </c>
      <c r="C362" s="45"/>
      <c r="D362" s="45"/>
      <c r="E362" s="58">
        <v>109961</v>
      </c>
    </row>
    <row r="363" spans="1:5" x14ac:dyDescent="0.25">
      <c r="A363" s="32" t="s">
        <v>5779</v>
      </c>
      <c r="B363" s="44" t="s">
        <v>5720</v>
      </c>
      <c r="C363" s="45"/>
      <c r="D363" s="45"/>
      <c r="E363" s="58">
        <v>109961</v>
      </c>
    </row>
    <row r="364" spans="1:5" x14ac:dyDescent="0.25">
      <c r="A364" s="33" t="s">
        <v>5720</v>
      </c>
      <c r="B364" s="46" t="s">
        <v>5720</v>
      </c>
      <c r="C364" s="40"/>
      <c r="D364" s="40"/>
      <c r="E364" s="59" t="s">
        <v>5720</v>
      </c>
    </row>
    <row r="365" spans="1:5" x14ac:dyDescent="0.25">
      <c r="A365" s="29" t="s">
        <v>7264</v>
      </c>
      <c r="B365" s="47" t="s">
        <v>7263</v>
      </c>
      <c r="C365" s="40"/>
      <c r="D365" s="40"/>
      <c r="E365" s="55" t="s">
        <v>5724</v>
      </c>
    </row>
    <row r="366" spans="1:5" ht="14.1" customHeight="1" x14ac:dyDescent="0.25">
      <c r="A366" s="48" t="s">
        <v>13803</v>
      </c>
      <c r="B366" s="42"/>
      <c r="C366" s="42"/>
      <c r="D366" s="42"/>
      <c r="E366" s="42"/>
    </row>
    <row r="367" spans="1:5" x14ac:dyDescent="0.25">
      <c r="A367" s="30" t="s">
        <v>5725</v>
      </c>
      <c r="B367" s="49" t="s">
        <v>5726</v>
      </c>
      <c r="C367" s="42"/>
      <c r="D367" s="42"/>
      <c r="E367" s="56" t="s">
        <v>5727</v>
      </c>
    </row>
    <row r="368" spans="1:5" x14ac:dyDescent="0.25">
      <c r="A368" s="31" t="s">
        <v>7262</v>
      </c>
      <c r="B368" s="43" t="s">
        <v>1245</v>
      </c>
      <c r="C368" s="42"/>
      <c r="D368" s="42"/>
      <c r="E368" s="57">
        <v>183646</v>
      </c>
    </row>
    <row r="369" spans="1:5" x14ac:dyDescent="0.25">
      <c r="A369" s="31" t="s">
        <v>7261</v>
      </c>
      <c r="B369" s="43" t="s">
        <v>7260</v>
      </c>
      <c r="C369" s="42"/>
      <c r="D369" s="42"/>
      <c r="E369" s="57">
        <v>5000</v>
      </c>
    </row>
    <row r="370" spans="1:5" x14ac:dyDescent="0.25">
      <c r="A370" s="31" t="s">
        <v>7259</v>
      </c>
      <c r="B370" s="43" t="s">
        <v>7258</v>
      </c>
      <c r="C370" s="42"/>
      <c r="D370" s="42"/>
      <c r="E370" s="57">
        <v>6582</v>
      </c>
    </row>
    <row r="371" spans="1:5" x14ac:dyDescent="0.25">
      <c r="A371" s="31" t="s">
        <v>7257</v>
      </c>
      <c r="B371" s="43" t="s">
        <v>1236</v>
      </c>
      <c r="C371" s="42"/>
      <c r="D371" s="42"/>
      <c r="E371" s="57">
        <v>39303</v>
      </c>
    </row>
    <row r="372" spans="1:5" x14ac:dyDescent="0.25">
      <c r="A372" s="31" t="s">
        <v>7256</v>
      </c>
      <c r="B372" s="43" t="s">
        <v>1236</v>
      </c>
      <c r="C372" s="42"/>
      <c r="D372" s="42"/>
      <c r="E372" s="57">
        <v>15000</v>
      </c>
    </row>
    <row r="373" spans="1:5" x14ac:dyDescent="0.25">
      <c r="A373" s="31" t="s">
        <v>7255</v>
      </c>
      <c r="B373" s="43" t="s">
        <v>7254</v>
      </c>
      <c r="C373" s="42"/>
      <c r="D373" s="42"/>
      <c r="E373" s="57">
        <v>8363</v>
      </c>
    </row>
    <row r="374" spans="1:5" x14ac:dyDescent="0.25">
      <c r="A374" s="31" t="s">
        <v>7253</v>
      </c>
      <c r="B374" s="43" t="s">
        <v>1237</v>
      </c>
      <c r="C374" s="42"/>
      <c r="D374" s="42"/>
      <c r="E374" s="57">
        <v>5962</v>
      </c>
    </row>
    <row r="375" spans="1:5" x14ac:dyDescent="0.25">
      <c r="A375" s="31" t="s">
        <v>7252</v>
      </c>
      <c r="B375" s="43" t="s">
        <v>1238</v>
      </c>
      <c r="C375" s="42"/>
      <c r="D375" s="42"/>
      <c r="E375" s="57">
        <v>2557</v>
      </c>
    </row>
    <row r="376" spans="1:5" x14ac:dyDescent="0.25">
      <c r="A376" s="31" t="s">
        <v>7251</v>
      </c>
      <c r="B376" s="43" t="s">
        <v>1241</v>
      </c>
      <c r="C376" s="42"/>
      <c r="D376" s="42"/>
      <c r="E376" s="57">
        <v>81532</v>
      </c>
    </row>
    <row r="377" spans="1:5" x14ac:dyDescent="0.25">
      <c r="A377" s="31" t="s">
        <v>7250</v>
      </c>
      <c r="B377" s="43" t="s">
        <v>1243</v>
      </c>
      <c r="C377" s="42"/>
      <c r="D377" s="42"/>
      <c r="E377" s="57">
        <v>6181</v>
      </c>
    </row>
    <row r="378" spans="1:5" x14ac:dyDescent="0.25">
      <c r="A378" s="31" t="s">
        <v>7249</v>
      </c>
      <c r="B378" s="43" t="s">
        <v>1244</v>
      </c>
      <c r="C378" s="42"/>
      <c r="D378" s="42"/>
      <c r="E378" s="57">
        <v>2376</v>
      </c>
    </row>
    <row r="379" spans="1:5" x14ac:dyDescent="0.25">
      <c r="A379" s="31" t="s">
        <v>7248</v>
      </c>
      <c r="B379" s="43" t="s">
        <v>1246</v>
      </c>
      <c r="C379" s="42"/>
      <c r="D379" s="42"/>
      <c r="E379" s="57">
        <v>4327</v>
      </c>
    </row>
    <row r="380" spans="1:5" x14ac:dyDescent="0.25">
      <c r="A380" s="31" t="s">
        <v>7247</v>
      </c>
      <c r="B380" s="43" t="s">
        <v>1242</v>
      </c>
      <c r="C380" s="42"/>
      <c r="D380" s="42"/>
      <c r="E380" s="57">
        <v>3435</v>
      </c>
    </row>
    <row r="381" spans="1:5" x14ac:dyDescent="0.25">
      <c r="A381" s="31" t="s">
        <v>7246</v>
      </c>
      <c r="B381" s="43" t="s">
        <v>1240</v>
      </c>
      <c r="C381" s="42"/>
      <c r="D381" s="42"/>
      <c r="E381" s="57">
        <v>18269</v>
      </c>
    </row>
    <row r="382" spans="1:5" x14ac:dyDescent="0.25">
      <c r="A382" s="31" t="s">
        <v>7245</v>
      </c>
      <c r="B382" s="43" t="s">
        <v>7244</v>
      </c>
      <c r="C382" s="42"/>
      <c r="D382" s="42"/>
      <c r="E382" s="57">
        <v>10000</v>
      </c>
    </row>
    <row r="383" spans="1:5" x14ac:dyDescent="0.25">
      <c r="A383" s="31" t="s">
        <v>7243</v>
      </c>
      <c r="B383" s="43" t="s">
        <v>1239</v>
      </c>
      <c r="C383" s="42"/>
      <c r="D383" s="42"/>
      <c r="E383" s="57">
        <v>2756</v>
      </c>
    </row>
    <row r="384" spans="1:5" x14ac:dyDescent="0.25">
      <c r="A384" s="32" t="s">
        <v>5778</v>
      </c>
      <c r="B384" s="44" t="s">
        <v>5720</v>
      </c>
      <c r="C384" s="45"/>
      <c r="D384" s="45"/>
      <c r="E384" s="58">
        <v>395289</v>
      </c>
    </row>
    <row r="385" spans="1:5" x14ac:dyDescent="0.25">
      <c r="A385" s="32" t="s">
        <v>5779</v>
      </c>
      <c r="B385" s="44" t="s">
        <v>5720</v>
      </c>
      <c r="C385" s="45"/>
      <c r="D385" s="45"/>
      <c r="E385" s="58">
        <v>395289</v>
      </c>
    </row>
    <row r="386" spans="1:5" x14ac:dyDescent="0.25">
      <c r="A386" s="33" t="s">
        <v>5720</v>
      </c>
      <c r="B386" s="46" t="s">
        <v>5720</v>
      </c>
      <c r="C386" s="40"/>
      <c r="D386" s="40"/>
      <c r="E386" s="59" t="s">
        <v>5720</v>
      </c>
    </row>
    <row r="387" spans="1:5" x14ac:dyDescent="0.25">
      <c r="A387" s="29" t="s">
        <v>7242</v>
      </c>
      <c r="B387" s="47" t="s">
        <v>7241</v>
      </c>
      <c r="C387" s="40"/>
      <c r="D387" s="40"/>
      <c r="E387" s="55" t="s">
        <v>5724</v>
      </c>
    </row>
    <row r="388" spans="1:5" ht="14.1" customHeight="1" x14ac:dyDescent="0.25">
      <c r="A388" s="48" t="s">
        <v>13804</v>
      </c>
      <c r="B388" s="42"/>
      <c r="C388" s="42"/>
      <c r="D388" s="42"/>
      <c r="E388" s="42"/>
    </row>
    <row r="389" spans="1:5" x14ac:dyDescent="0.25">
      <c r="A389" s="30" t="s">
        <v>5725</v>
      </c>
      <c r="B389" s="49" t="s">
        <v>5726</v>
      </c>
      <c r="C389" s="42"/>
      <c r="D389" s="42"/>
      <c r="E389" s="56" t="s">
        <v>5727</v>
      </c>
    </row>
    <row r="390" spans="1:5" x14ac:dyDescent="0.25">
      <c r="A390" s="31" t="s">
        <v>7240</v>
      </c>
      <c r="B390" s="43" t="s">
        <v>5357</v>
      </c>
      <c r="C390" s="42"/>
      <c r="D390" s="42"/>
      <c r="E390" s="57">
        <v>7400</v>
      </c>
    </row>
    <row r="391" spans="1:5" x14ac:dyDescent="0.25">
      <c r="A391" s="31" t="s">
        <v>7239</v>
      </c>
      <c r="B391" s="43" t="s">
        <v>5358</v>
      </c>
      <c r="C391" s="42"/>
      <c r="D391" s="42"/>
      <c r="E391" s="57">
        <v>20000</v>
      </c>
    </row>
    <row r="392" spans="1:5" x14ac:dyDescent="0.25">
      <c r="A392" s="31" t="s">
        <v>13805</v>
      </c>
      <c r="B392" s="43" t="s">
        <v>13806</v>
      </c>
      <c r="C392" s="42"/>
      <c r="D392" s="42"/>
      <c r="E392" s="57">
        <v>4900</v>
      </c>
    </row>
    <row r="393" spans="1:5" x14ac:dyDescent="0.25">
      <c r="A393" s="31" t="s">
        <v>7238</v>
      </c>
      <c r="B393" s="43" t="s">
        <v>5359</v>
      </c>
      <c r="C393" s="42"/>
      <c r="D393" s="42"/>
      <c r="E393" s="57">
        <v>11000</v>
      </c>
    </row>
    <row r="394" spans="1:5" x14ac:dyDescent="0.25">
      <c r="A394" s="31" t="s">
        <v>7237</v>
      </c>
      <c r="B394" s="43" t="s">
        <v>5360</v>
      </c>
      <c r="C394" s="42"/>
      <c r="D394" s="42"/>
      <c r="E394" s="57">
        <v>37700</v>
      </c>
    </row>
    <row r="395" spans="1:5" x14ac:dyDescent="0.25">
      <c r="A395" s="31" t="s">
        <v>7236</v>
      </c>
      <c r="B395" s="43" t="s">
        <v>5361</v>
      </c>
      <c r="C395" s="42"/>
      <c r="D395" s="42"/>
      <c r="E395" s="57">
        <v>10700</v>
      </c>
    </row>
    <row r="396" spans="1:5" x14ac:dyDescent="0.25">
      <c r="A396" s="31" t="s">
        <v>7235</v>
      </c>
      <c r="B396" s="43" t="s">
        <v>5362</v>
      </c>
      <c r="C396" s="42"/>
      <c r="D396" s="42"/>
      <c r="E396" s="57">
        <v>1000</v>
      </c>
    </row>
    <row r="397" spans="1:5" x14ac:dyDescent="0.25">
      <c r="A397" s="31" t="s">
        <v>7234</v>
      </c>
      <c r="B397" s="43" t="s">
        <v>5363</v>
      </c>
      <c r="C397" s="42"/>
      <c r="D397" s="42"/>
      <c r="E397" s="57">
        <v>2500</v>
      </c>
    </row>
    <row r="398" spans="1:5" x14ac:dyDescent="0.25">
      <c r="A398" s="31" t="s">
        <v>7233</v>
      </c>
      <c r="B398" s="43" t="s">
        <v>5364</v>
      </c>
      <c r="C398" s="42"/>
      <c r="D398" s="42"/>
      <c r="E398" s="57">
        <v>13100</v>
      </c>
    </row>
    <row r="399" spans="1:5" x14ac:dyDescent="0.25">
      <c r="A399" s="31" t="s">
        <v>7232</v>
      </c>
      <c r="B399" s="43" t="s">
        <v>5365</v>
      </c>
      <c r="C399" s="42"/>
      <c r="D399" s="42"/>
      <c r="E399" s="57">
        <v>25800</v>
      </c>
    </row>
    <row r="400" spans="1:5" x14ac:dyDescent="0.25">
      <c r="A400" s="31" t="s">
        <v>13807</v>
      </c>
      <c r="B400" s="43" t="s">
        <v>13808</v>
      </c>
      <c r="C400" s="42"/>
      <c r="D400" s="42"/>
      <c r="E400" s="57">
        <v>1000</v>
      </c>
    </row>
    <row r="401" spans="1:5" x14ac:dyDescent="0.25">
      <c r="A401" s="31" t="s">
        <v>13809</v>
      </c>
      <c r="B401" s="43" t="s">
        <v>13810</v>
      </c>
      <c r="C401" s="42"/>
      <c r="D401" s="42"/>
      <c r="E401" s="57">
        <v>1700</v>
      </c>
    </row>
    <row r="402" spans="1:5" x14ac:dyDescent="0.25">
      <c r="A402" s="31" t="s">
        <v>7231</v>
      </c>
      <c r="B402" s="43" t="s">
        <v>7230</v>
      </c>
      <c r="C402" s="42"/>
      <c r="D402" s="42"/>
      <c r="E402" s="57">
        <v>294870</v>
      </c>
    </row>
    <row r="403" spans="1:5" x14ac:dyDescent="0.25">
      <c r="A403" s="32" t="s">
        <v>5778</v>
      </c>
      <c r="B403" s="44" t="s">
        <v>5720</v>
      </c>
      <c r="C403" s="45"/>
      <c r="D403" s="45"/>
      <c r="E403" s="58">
        <v>431670</v>
      </c>
    </row>
    <row r="404" spans="1:5" x14ac:dyDescent="0.25">
      <c r="A404" s="32" t="s">
        <v>5779</v>
      </c>
      <c r="B404" s="44" t="s">
        <v>5720</v>
      </c>
      <c r="C404" s="45"/>
      <c r="D404" s="45"/>
      <c r="E404" s="58">
        <v>431670</v>
      </c>
    </row>
    <row r="405" spans="1:5" x14ac:dyDescent="0.25">
      <c r="A405" s="33" t="s">
        <v>5720</v>
      </c>
      <c r="B405" s="46" t="s">
        <v>5720</v>
      </c>
      <c r="C405" s="40"/>
      <c r="D405" s="40"/>
      <c r="E405" s="59" t="s">
        <v>5720</v>
      </c>
    </row>
    <row r="406" spans="1:5" x14ac:dyDescent="0.25">
      <c r="A406" s="29" t="s">
        <v>7229</v>
      </c>
      <c r="B406" s="47" t="s">
        <v>7228</v>
      </c>
      <c r="C406" s="40"/>
      <c r="D406" s="40"/>
      <c r="E406" s="55" t="s">
        <v>5724</v>
      </c>
    </row>
    <row r="407" spans="1:5" ht="14.1" customHeight="1" x14ac:dyDescent="0.25">
      <c r="A407" s="48" t="s">
        <v>13811</v>
      </c>
      <c r="B407" s="42"/>
      <c r="C407" s="42"/>
      <c r="D407" s="42"/>
      <c r="E407" s="42"/>
    </row>
    <row r="408" spans="1:5" x14ac:dyDescent="0.25">
      <c r="A408" s="30" t="s">
        <v>5725</v>
      </c>
      <c r="B408" s="49" t="s">
        <v>5726</v>
      </c>
      <c r="C408" s="42"/>
      <c r="D408" s="42"/>
      <c r="E408" s="56" t="s">
        <v>5727</v>
      </c>
    </row>
    <row r="409" spans="1:5" x14ac:dyDescent="0.25">
      <c r="A409" s="31" t="s">
        <v>7227</v>
      </c>
      <c r="B409" s="43" t="s">
        <v>5135</v>
      </c>
      <c r="C409" s="42"/>
      <c r="D409" s="42"/>
      <c r="E409" s="57">
        <v>12338</v>
      </c>
    </row>
    <row r="410" spans="1:5" x14ac:dyDescent="0.25">
      <c r="A410" s="31" t="s">
        <v>7226</v>
      </c>
      <c r="B410" s="43" t="s">
        <v>1155</v>
      </c>
      <c r="C410" s="42"/>
      <c r="D410" s="42"/>
      <c r="E410" s="57">
        <v>8660</v>
      </c>
    </row>
    <row r="411" spans="1:5" x14ac:dyDescent="0.25">
      <c r="A411" s="31" t="s">
        <v>7225</v>
      </c>
      <c r="B411" s="43" t="s">
        <v>7224</v>
      </c>
      <c r="C411" s="42"/>
      <c r="D411" s="42"/>
      <c r="E411" s="57">
        <v>17580</v>
      </c>
    </row>
    <row r="412" spans="1:5" x14ac:dyDescent="0.25">
      <c r="A412" s="31" t="s">
        <v>7223</v>
      </c>
      <c r="B412" s="43" t="s">
        <v>13812</v>
      </c>
      <c r="C412" s="42"/>
      <c r="D412" s="42"/>
      <c r="E412" s="57">
        <v>16190</v>
      </c>
    </row>
    <row r="413" spans="1:5" x14ac:dyDescent="0.25">
      <c r="A413" s="31" t="s">
        <v>7222</v>
      </c>
      <c r="B413" s="43" t="s">
        <v>7221</v>
      </c>
      <c r="C413" s="42"/>
      <c r="D413" s="42"/>
      <c r="E413" s="57">
        <v>50690</v>
      </c>
    </row>
    <row r="414" spans="1:5" x14ac:dyDescent="0.25">
      <c r="A414" s="31" t="s">
        <v>7220</v>
      </c>
      <c r="B414" s="43" t="s">
        <v>5136</v>
      </c>
      <c r="C414" s="42"/>
      <c r="D414" s="42"/>
      <c r="E414" s="57">
        <v>102610</v>
      </c>
    </row>
    <row r="415" spans="1:5" x14ac:dyDescent="0.25">
      <c r="A415" s="32" t="s">
        <v>5778</v>
      </c>
      <c r="B415" s="44" t="s">
        <v>5720</v>
      </c>
      <c r="C415" s="45"/>
      <c r="D415" s="45"/>
      <c r="E415" s="58">
        <v>208068</v>
      </c>
    </row>
    <row r="416" spans="1:5" x14ac:dyDescent="0.25">
      <c r="A416" s="32" t="s">
        <v>5779</v>
      </c>
      <c r="B416" s="44" t="s">
        <v>5720</v>
      </c>
      <c r="C416" s="45"/>
      <c r="D416" s="45"/>
      <c r="E416" s="58">
        <v>208068</v>
      </c>
    </row>
    <row r="417" spans="1:5" x14ac:dyDescent="0.25">
      <c r="A417" s="33" t="s">
        <v>5720</v>
      </c>
      <c r="B417" s="46" t="s">
        <v>5720</v>
      </c>
      <c r="C417" s="40"/>
      <c r="D417" s="40"/>
      <c r="E417" s="59" t="s">
        <v>5720</v>
      </c>
    </row>
    <row r="418" spans="1:5" x14ac:dyDescent="0.25">
      <c r="A418" s="29" t="s">
        <v>7219</v>
      </c>
      <c r="B418" s="47" t="s">
        <v>7218</v>
      </c>
      <c r="C418" s="40"/>
      <c r="D418" s="40"/>
      <c r="E418" s="55" t="s">
        <v>5724</v>
      </c>
    </row>
    <row r="419" spans="1:5" ht="14.1" customHeight="1" x14ac:dyDescent="0.25">
      <c r="A419" s="48" t="s">
        <v>13813</v>
      </c>
      <c r="B419" s="42"/>
      <c r="C419" s="42"/>
      <c r="D419" s="42"/>
      <c r="E419" s="42"/>
    </row>
    <row r="420" spans="1:5" x14ac:dyDescent="0.25">
      <c r="A420" s="30" t="s">
        <v>5725</v>
      </c>
      <c r="B420" s="49" t="s">
        <v>5726</v>
      </c>
      <c r="C420" s="42"/>
      <c r="D420" s="42"/>
      <c r="E420" s="56" t="s">
        <v>5727</v>
      </c>
    </row>
    <row r="421" spans="1:5" x14ac:dyDescent="0.25">
      <c r="A421" s="31" t="s">
        <v>7217</v>
      </c>
      <c r="B421" s="43" t="s">
        <v>1247</v>
      </c>
      <c r="C421" s="42"/>
      <c r="D421" s="42"/>
      <c r="E421" s="57">
        <v>4610</v>
      </c>
    </row>
    <row r="422" spans="1:5" x14ac:dyDescent="0.25">
      <c r="A422" s="31" t="s">
        <v>7216</v>
      </c>
      <c r="B422" s="43" t="s">
        <v>7215</v>
      </c>
      <c r="C422" s="42"/>
      <c r="D422" s="42"/>
      <c r="E422" s="57">
        <v>4322</v>
      </c>
    </row>
    <row r="423" spans="1:5" x14ac:dyDescent="0.25">
      <c r="A423" s="31" t="s">
        <v>7214</v>
      </c>
      <c r="B423" s="43" t="s">
        <v>1249</v>
      </c>
      <c r="C423" s="42"/>
      <c r="D423" s="42"/>
      <c r="E423" s="57">
        <v>7204</v>
      </c>
    </row>
    <row r="424" spans="1:5" x14ac:dyDescent="0.25">
      <c r="A424" s="31" t="s">
        <v>7213</v>
      </c>
      <c r="B424" s="43" t="s">
        <v>1253</v>
      </c>
      <c r="C424" s="42"/>
      <c r="D424" s="42"/>
      <c r="E424" s="57">
        <v>15272</v>
      </c>
    </row>
    <row r="425" spans="1:5" x14ac:dyDescent="0.25">
      <c r="A425" s="31" t="s">
        <v>7212</v>
      </c>
      <c r="B425" s="43" t="s">
        <v>1250</v>
      </c>
      <c r="C425" s="42"/>
      <c r="D425" s="42"/>
      <c r="E425" s="57">
        <v>200262</v>
      </c>
    </row>
    <row r="426" spans="1:5" x14ac:dyDescent="0.25">
      <c r="A426" s="31" t="s">
        <v>13814</v>
      </c>
      <c r="B426" s="43" t="s">
        <v>13815</v>
      </c>
      <c r="C426" s="42"/>
      <c r="D426" s="42"/>
      <c r="E426" s="57">
        <v>1000</v>
      </c>
    </row>
    <row r="427" spans="1:5" x14ac:dyDescent="0.25">
      <c r="A427" s="31" t="s">
        <v>13816</v>
      </c>
      <c r="B427" s="43" t="s">
        <v>13817</v>
      </c>
      <c r="C427" s="42"/>
      <c r="D427" s="42"/>
      <c r="E427" s="57">
        <v>1153</v>
      </c>
    </row>
    <row r="428" spans="1:5" x14ac:dyDescent="0.25">
      <c r="A428" s="31" t="s">
        <v>7211</v>
      </c>
      <c r="B428" s="43" t="s">
        <v>1248</v>
      </c>
      <c r="C428" s="42"/>
      <c r="D428" s="42"/>
      <c r="E428" s="57">
        <v>3746</v>
      </c>
    </row>
    <row r="429" spans="1:5" x14ac:dyDescent="0.25">
      <c r="A429" s="31" t="s">
        <v>7210</v>
      </c>
      <c r="B429" s="43" t="s">
        <v>1252</v>
      </c>
      <c r="C429" s="42"/>
      <c r="D429" s="42"/>
      <c r="E429" s="57">
        <v>8644</v>
      </c>
    </row>
    <row r="430" spans="1:5" x14ac:dyDescent="0.25">
      <c r="A430" s="31" t="s">
        <v>7209</v>
      </c>
      <c r="B430" s="43" t="s">
        <v>1251</v>
      </c>
      <c r="C430" s="42"/>
      <c r="D430" s="42"/>
      <c r="E430" s="57">
        <v>40341</v>
      </c>
    </row>
    <row r="431" spans="1:5" x14ac:dyDescent="0.25">
      <c r="A431" s="32" t="s">
        <v>5778</v>
      </c>
      <c r="B431" s="44" t="s">
        <v>5720</v>
      </c>
      <c r="C431" s="45"/>
      <c r="D431" s="45"/>
      <c r="E431" s="58">
        <v>286554</v>
      </c>
    </row>
    <row r="432" spans="1:5" x14ac:dyDescent="0.25">
      <c r="A432" s="32" t="s">
        <v>5779</v>
      </c>
      <c r="B432" s="44" t="s">
        <v>5720</v>
      </c>
      <c r="C432" s="45"/>
      <c r="D432" s="45"/>
      <c r="E432" s="58">
        <v>286554</v>
      </c>
    </row>
    <row r="433" spans="1:5" x14ac:dyDescent="0.25">
      <c r="A433" s="33" t="s">
        <v>5720</v>
      </c>
      <c r="B433" s="46" t="s">
        <v>5720</v>
      </c>
      <c r="C433" s="40"/>
      <c r="D433" s="40"/>
      <c r="E433" s="59" t="s">
        <v>5720</v>
      </c>
    </row>
    <row r="434" spans="1:5" x14ac:dyDescent="0.25">
      <c r="A434" s="29" t="s">
        <v>7208</v>
      </c>
      <c r="B434" s="47" t="s">
        <v>7207</v>
      </c>
      <c r="C434" s="40"/>
      <c r="D434" s="40"/>
      <c r="E434" s="55" t="s">
        <v>5724</v>
      </c>
    </row>
    <row r="435" spans="1:5" ht="14.1" customHeight="1" x14ac:dyDescent="0.25">
      <c r="A435" s="48" t="s">
        <v>13818</v>
      </c>
      <c r="B435" s="42"/>
      <c r="C435" s="42"/>
      <c r="D435" s="42"/>
      <c r="E435" s="42"/>
    </row>
    <row r="436" spans="1:5" x14ac:dyDescent="0.25">
      <c r="A436" s="30" t="s">
        <v>5725</v>
      </c>
      <c r="B436" s="49" t="s">
        <v>5726</v>
      </c>
      <c r="C436" s="42"/>
      <c r="D436" s="42"/>
      <c r="E436" s="56" t="s">
        <v>5727</v>
      </c>
    </row>
    <row r="437" spans="1:5" x14ac:dyDescent="0.25">
      <c r="A437" s="31" t="s">
        <v>7206</v>
      </c>
      <c r="B437" s="43" t="s">
        <v>5372</v>
      </c>
      <c r="C437" s="42"/>
      <c r="D437" s="42"/>
      <c r="E437" s="57">
        <v>4642</v>
      </c>
    </row>
    <row r="438" spans="1:5" x14ac:dyDescent="0.25">
      <c r="A438" s="31" t="s">
        <v>7205</v>
      </c>
      <c r="B438" s="43" t="s">
        <v>5373</v>
      </c>
      <c r="C438" s="42"/>
      <c r="D438" s="42"/>
      <c r="E438" s="57">
        <v>134202</v>
      </c>
    </row>
    <row r="439" spans="1:5" x14ac:dyDescent="0.25">
      <c r="A439" s="31" t="s">
        <v>7204</v>
      </c>
      <c r="B439" s="43" t="s">
        <v>5374</v>
      </c>
      <c r="C439" s="42"/>
      <c r="D439" s="42"/>
      <c r="E439" s="57">
        <v>4886</v>
      </c>
    </row>
    <row r="440" spans="1:5" x14ac:dyDescent="0.25">
      <c r="A440" s="31" t="s">
        <v>7203</v>
      </c>
      <c r="B440" s="43" t="s">
        <v>5375</v>
      </c>
      <c r="C440" s="42"/>
      <c r="D440" s="42"/>
      <c r="E440" s="57">
        <v>15392</v>
      </c>
    </row>
    <row r="441" spans="1:5" x14ac:dyDescent="0.25">
      <c r="A441" s="31" t="s">
        <v>7202</v>
      </c>
      <c r="B441" s="43" t="s">
        <v>3183</v>
      </c>
      <c r="C441" s="42"/>
      <c r="D441" s="42"/>
      <c r="E441" s="57">
        <v>32568</v>
      </c>
    </row>
    <row r="442" spans="1:5" x14ac:dyDescent="0.25">
      <c r="A442" s="31" t="s">
        <v>7201</v>
      </c>
      <c r="B442" s="43" t="s">
        <v>5376</v>
      </c>
      <c r="C442" s="42"/>
      <c r="D442" s="42"/>
      <c r="E442" s="57">
        <v>82404</v>
      </c>
    </row>
    <row r="443" spans="1:5" x14ac:dyDescent="0.25">
      <c r="A443" s="31" t="s">
        <v>7200</v>
      </c>
      <c r="B443" s="43" t="s">
        <v>5377</v>
      </c>
      <c r="C443" s="42"/>
      <c r="D443" s="42"/>
      <c r="E443" s="57">
        <v>11972</v>
      </c>
    </row>
    <row r="444" spans="1:5" x14ac:dyDescent="0.25">
      <c r="A444" s="31" t="s">
        <v>13819</v>
      </c>
      <c r="B444" s="43" t="s">
        <v>13820</v>
      </c>
      <c r="C444" s="42"/>
      <c r="D444" s="42"/>
      <c r="E444" s="57">
        <v>1000</v>
      </c>
    </row>
    <row r="445" spans="1:5" x14ac:dyDescent="0.25">
      <c r="A445" s="31" t="s">
        <v>7199</v>
      </c>
      <c r="B445" s="43" t="s">
        <v>5378</v>
      </c>
      <c r="C445" s="42"/>
      <c r="D445" s="42"/>
      <c r="E445" s="57">
        <v>19301</v>
      </c>
    </row>
    <row r="446" spans="1:5" x14ac:dyDescent="0.25">
      <c r="A446" s="31" t="s">
        <v>7198</v>
      </c>
      <c r="B446" s="43" t="s">
        <v>5379</v>
      </c>
      <c r="C446" s="42"/>
      <c r="D446" s="42"/>
      <c r="E446" s="57">
        <v>31273</v>
      </c>
    </row>
    <row r="447" spans="1:5" x14ac:dyDescent="0.25">
      <c r="A447" s="31" t="s">
        <v>7197</v>
      </c>
      <c r="B447" s="43" t="s">
        <v>5380</v>
      </c>
      <c r="C447" s="42"/>
      <c r="D447" s="42"/>
      <c r="E447" s="57">
        <v>20034</v>
      </c>
    </row>
    <row r="448" spans="1:5" x14ac:dyDescent="0.25">
      <c r="A448" s="31" t="s">
        <v>13821</v>
      </c>
      <c r="B448" s="43" t="s">
        <v>13822</v>
      </c>
      <c r="C448" s="42"/>
      <c r="D448" s="42"/>
      <c r="E448" s="57">
        <v>10506</v>
      </c>
    </row>
    <row r="449" spans="1:5" x14ac:dyDescent="0.25">
      <c r="A449" s="31" t="s">
        <v>7196</v>
      </c>
      <c r="B449" s="43" t="s">
        <v>5381</v>
      </c>
      <c r="C449" s="42"/>
      <c r="D449" s="42"/>
      <c r="E449" s="57">
        <v>13682</v>
      </c>
    </row>
    <row r="450" spans="1:5" x14ac:dyDescent="0.25">
      <c r="A450" s="31" t="s">
        <v>7195</v>
      </c>
      <c r="B450" s="43" t="s">
        <v>5382</v>
      </c>
      <c r="C450" s="42"/>
      <c r="D450" s="42"/>
      <c r="E450" s="57">
        <v>30296</v>
      </c>
    </row>
    <row r="451" spans="1:5" x14ac:dyDescent="0.25">
      <c r="A451" s="31" t="s">
        <v>13823</v>
      </c>
      <c r="B451" s="43" t="s">
        <v>13824</v>
      </c>
      <c r="C451" s="42"/>
      <c r="D451" s="42"/>
      <c r="E451" s="57">
        <v>1000</v>
      </c>
    </row>
    <row r="452" spans="1:5" x14ac:dyDescent="0.25">
      <c r="A452" s="31" t="s">
        <v>7194</v>
      </c>
      <c r="B452" s="43" t="s">
        <v>5383</v>
      </c>
      <c r="C452" s="42"/>
      <c r="D452" s="42"/>
      <c r="E452" s="57">
        <v>11972</v>
      </c>
    </row>
    <row r="453" spans="1:5" x14ac:dyDescent="0.25">
      <c r="A453" s="32" t="s">
        <v>5778</v>
      </c>
      <c r="B453" s="44" t="s">
        <v>5720</v>
      </c>
      <c r="C453" s="45"/>
      <c r="D453" s="45"/>
      <c r="E453" s="58">
        <v>425130</v>
      </c>
    </row>
    <row r="454" spans="1:5" x14ac:dyDescent="0.25">
      <c r="A454" s="32" t="s">
        <v>5779</v>
      </c>
      <c r="B454" s="44" t="s">
        <v>5720</v>
      </c>
      <c r="C454" s="45"/>
      <c r="D454" s="45"/>
      <c r="E454" s="58">
        <v>425130</v>
      </c>
    </row>
    <row r="455" spans="1:5" x14ac:dyDescent="0.25">
      <c r="A455" s="33" t="s">
        <v>5720</v>
      </c>
      <c r="B455" s="46" t="s">
        <v>5720</v>
      </c>
      <c r="C455" s="40"/>
      <c r="D455" s="40"/>
      <c r="E455" s="59" t="s">
        <v>5720</v>
      </c>
    </row>
    <row r="456" spans="1:5" x14ac:dyDescent="0.25">
      <c r="A456" s="39" t="s">
        <v>7193</v>
      </c>
      <c r="B456" s="40"/>
      <c r="C456" s="40"/>
      <c r="D456" s="40"/>
      <c r="E456" s="59">
        <v>12875295</v>
      </c>
    </row>
    <row r="457" spans="1:5" x14ac:dyDescent="0.25">
      <c r="A457" s="34" t="s">
        <v>5720</v>
      </c>
      <c r="B457" s="41" t="s">
        <v>5720</v>
      </c>
      <c r="C457" s="42"/>
      <c r="D457" s="42"/>
      <c r="E457" s="36" t="s">
        <v>5720</v>
      </c>
    </row>
    <row r="458" spans="1:5" ht="0" hidden="1" customHeight="1" x14ac:dyDescent="0.25"/>
  </sheetData>
  <mergeCells count="457">
    <mergeCell ref="B7:D7"/>
    <mergeCell ref="B8:D8"/>
    <mergeCell ref="B9:D9"/>
    <mergeCell ref="B10:D10"/>
    <mergeCell ref="B11:D11"/>
    <mergeCell ref="B12:D12"/>
    <mergeCell ref="A1:F1"/>
    <mergeCell ref="A2:B2"/>
    <mergeCell ref="D2:F2"/>
    <mergeCell ref="B4:D4"/>
    <mergeCell ref="A5:E5"/>
    <mergeCell ref="B6:D6"/>
    <mergeCell ref="B19:D19"/>
    <mergeCell ref="B20:D20"/>
    <mergeCell ref="B21:D21"/>
    <mergeCell ref="B22:D22"/>
    <mergeCell ref="B23:D23"/>
    <mergeCell ref="B24:D24"/>
    <mergeCell ref="A13:E13"/>
    <mergeCell ref="B14:D14"/>
    <mergeCell ref="B15:D15"/>
    <mergeCell ref="B16:D16"/>
    <mergeCell ref="B17:D17"/>
    <mergeCell ref="B18:D18"/>
    <mergeCell ref="B31:D31"/>
    <mergeCell ref="B32:D32"/>
    <mergeCell ref="B33:D33"/>
    <mergeCell ref="A34:E34"/>
    <mergeCell ref="B35:D35"/>
    <mergeCell ref="B36:D36"/>
    <mergeCell ref="B25:D25"/>
    <mergeCell ref="B26:D26"/>
    <mergeCell ref="B27:D27"/>
    <mergeCell ref="B28:D28"/>
    <mergeCell ref="B29:D29"/>
    <mergeCell ref="B30:D30"/>
    <mergeCell ref="B43:D43"/>
    <mergeCell ref="B44:D44"/>
    <mergeCell ref="B45:D45"/>
    <mergeCell ref="B46:D46"/>
    <mergeCell ref="B47:D47"/>
    <mergeCell ref="B48:D48"/>
    <mergeCell ref="B37:D37"/>
    <mergeCell ref="B38:D38"/>
    <mergeCell ref="B39:D39"/>
    <mergeCell ref="B40:D40"/>
    <mergeCell ref="B41:D41"/>
    <mergeCell ref="B42:D42"/>
    <mergeCell ref="B55:D55"/>
    <mergeCell ref="B56:D56"/>
    <mergeCell ref="B57:D57"/>
    <mergeCell ref="B58:D58"/>
    <mergeCell ref="B59:D59"/>
    <mergeCell ref="B60:D60"/>
    <mergeCell ref="B49:D49"/>
    <mergeCell ref="B50:D50"/>
    <mergeCell ref="B51:D51"/>
    <mergeCell ref="B52:D52"/>
    <mergeCell ref="B53:D53"/>
    <mergeCell ref="B54:D54"/>
    <mergeCell ref="B67:D67"/>
    <mergeCell ref="B68:D68"/>
    <mergeCell ref="B69:D69"/>
    <mergeCell ref="B70:D70"/>
    <mergeCell ref="B71:D71"/>
    <mergeCell ref="B72:D72"/>
    <mergeCell ref="B61:D61"/>
    <mergeCell ref="B62:D62"/>
    <mergeCell ref="B63:D63"/>
    <mergeCell ref="B64:D64"/>
    <mergeCell ref="B65:D65"/>
    <mergeCell ref="B66:D66"/>
    <mergeCell ref="B79:D79"/>
    <mergeCell ref="B80:D80"/>
    <mergeCell ref="B81:D81"/>
    <mergeCell ref="B82:D82"/>
    <mergeCell ref="B83:D83"/>
    <mergeCell ref="B84:D84"/>
    <mergeCell ref="A73:E73"/>
    <mergeCell ref="B74:D74"/>
    <mergeCell ref="B75:D75"/>
    <mergeCell ref="B76:D76"/>
    <mergeCell ref="B77:D77"/>
    <mergeCell ref="B78:D78"/>
    <mergeCell ref="B91:D91"/>
    <mergeCell ref="B92:D92"/>
    <mergeCell ref="B93:D93"/>
    <mergeCell ref="B94:D94"/>
    <mergeCell ref="B95:D95"/>
    <mergeCell ref="A96:E96"/>
    <mergeCell ref="B85:D85"/>
    <mergeCell ref="B86:D86"/>
    <mergeCell ref="A87:E87"/>
    <mergeCell ref="B88:D88"/>
    <mergeCell ref="B89:D89"/>
    <mergeCell ref="B90:D90"/>
    <mergeCell ref="B103:D103"/>
    <mergeCell ref="B104:D104"/>
    <mergeCell ref="B105:D105"/>
    <mergeCell ref="B106:D106"/>
    <mergeCell ref="B107:D107"/>
    <mergeCell ref="B108:D108"/>
    <mergeCell ref="B97:D97"/>
    <mergeCell ref="B98:D98"/>
    <mergeCell ref="B99:D99"/>
    <mergeCell ref="B100:D100"/>
    <mergeCell ref="B101:D101"/>
    <mergeCell ref="B102:D102"/>
    <mergeCell ref="B115:D115"/>
    <mergeCell ref="B116:D116"/>
    <mergeCell ref="B117:D117"/>
    <mergeCell ref="B118:D118"/>
    <mergeCell ref="B119:D119"/>
    <mergeCell ref="B120:D120"/>
    <mergeCell ref="A109:E109"/>
    <mergeCell ref="B110:D110"/>
    <mergeCell ref="B111:D111"/>
    <mergeCell ref="B112:D112"/>
    <mergeCell ref="B113:D113"/>
    <mergeCell ref="B114:D114"/>
    <mergeCell ref="B127:D127"/>
    <mergeCell ref="B128:D128"/>
    <mergeCell ref="B129:D129"/>
    <mergeCell ref="B130:D130"/>
    <mergeCell ref="B131:D131"/>
    <mergeCell ref="B132:D132"/>
    <mergeCell ref="B121:D121"/>
    <mergeCell ref="B122:D122"/>
    <mergeCell ref="B123:D123"/>
    <mergeCell ref="B124:D124"/>
    <mergeCell ref="B125:D125"/>
    <mergeCell ref="B126:D126"/>
    <mergeCell ref="B139:D139"/>
    <mergeCell ref="B140:D140"/>
    <mergeCell ref="B141:D141"/>
    <mergeCell ref="B142:D142"/>
    <mergeCell ref="B143:D143"/>
    <mergeCell ref="B144:D144"/>
    <mergeCell ref="B133:D133"/>
    <mergeCell ref="B134:D134"/>
    <mergeCell ref="B135:D135"/>
    <mergeCell ref="B136:D136"/>
    <mergeCell ref="B137:D137"/>
    <mergeCell ref="B138:D138"/>
    <mergeCell ref="B151:D151"/>
    <mergeCell ref="B152:D152"/>
    <mergeCell ref="B153:D153"/>
    <mergeCell ref="B154:D154"/>
    <mergeCell ref="A155:E155"/>
    <mergeCell ref="B156:D156"/>
    <mergeCell ref="B145:D145"/>
    <mergeCell ref="B146:D146"/>
    <mergeCell ref="B147:D147"/>
    <mergeCell ref="B148:D148"/>
    <mergeCell ref="B149:D149"/>
    <mergeCell ref="B150:D150"/>
    <mergeCell ref="B163:D163"/>
    <mergeCell ref="B164:D164"/>
    <mergeCell ref="B165:D165"/>
    <mergeCell ref="B166:D166"/>
    <mergeCell ref="B167:D167"/>
    <mergeCell ref="B168:D168"/>
    <mergeCell ref="B157:D157"/>
    <mergeCell ref="B158:D158"/>
    <mergeCell ref="B159:D159"/>
    <mergeCell ref="B160:D160"/>
    <mergeCell ref="B161:D161"/>
    <mergeCell ref="B162:D162"/>
    <mergeCell ref="B175:D175"/>
    <mergeCell ref="B176:D176"/>
    <mergeCell ref="B177:D177"/>
    <mergeCell ref="B178:D178"/>
    <mergeCell ref="B179:D179"/>
    <mergeCell ref="B180:D180"/>
    <mergeCell ref="B169:D169"/>
    <mergeCell ref="B170:D170"/>
    <mergeCell ref="B171:D171"/>
    <mergeCell ref="B172:D172"/>
    <mergeCell ref="B173:D173"/>
    <mergeCell ref="B174:D174"/>
    <mergeCell ref="B187:D187"/>
    <mergeCell ref="B188:D188"/>
    <mergeCell ref="B189:D189"/>
    <mergeCell ref="B190:D190"/>
    <mergeCell ref="B191:D191"/>
    <mergeCell ref="B192:D192"/>
    <mergeCell ref="B181:D181"/>
    <mergeCell ref="B182:D182"/>
    <mergeCell ref="B183:D183"/>
    <mergeCell ref="B184:D184"/>
    <mergeCell ref="B185:D185"/>
    <mergeCell ref="B186:D186"/>
    <mergeCell ref="A199:E199"/>
    <mergeCell ref="B200:D200"/>
    <mergeCell ref="B201:D201"/>
    <mergeCell ref="B202:D202"/>
    <mergeCell ref="B203:D203"/>
    <mergeCell ref="B204:D204"/>
    <mergeCell ref="B193:D193"/>
    <mergeCell ref="B194:D194"/>
    <mergeCell ref="B195:D195"/>
    <mergeCell ref="B196:D196"/>
    <mergeCell ref="B197:D197"/>
    <mergeCell ref="B198:D198"/>
    <mergeCell ref="B211:D211"/>
    <mergeCell ref="B212:D212"/>
    <mergeCell ref="B213:D213"/>
    <mergeCell ref="B214:D214"/>
    <mergeCell ref="B215:D215"/>
    <mergeCell ref="B216:D216"/>
    <mergeCell ref="B205:D205"/>
    <mergeCell ref="B206:D206"/>
    <mergeCell ref="B207:D207"/>
    <mergeCell ref="B208:D208"/>
    <mergeCell ref="B209:D209"/>
    <mergeCell ref="B210:D210"/>
    <mergeCell ref="B223:D223"/>
    <mergeCell ref="B224:D224"/>
    <mergeCell ref="B225:D225"/>
    <mergeCell ref="B226:D226"/>
    <mergeCell ref="B227:D227"/>
    <mergeCell ref="A228:E228"/>
    <mergeCell ref="B217:D217"/>
    <mergeCell ref="A218:E218"/>
    <mergeCell ref="B219:D219"/>
    <mergeCell ref="B220:D220"/>
    <mergeCell ref="B221:D221"/>
    <mergeCell ref="B222:D222"/>
    <mergeCell ref="B235:D235"/>
    <mergeCell ref="B236:D236"/>
    <mergeCell ref="A237:E237"/>
    <mergeCell ref="B238:D238"/>
    <mergeCell ref="B239:D239"/>
    <mergeCell ref="B240:D240"/>
    <mergeCell ref="B229:D229"/>
    <mergeCell ref="B230:D230"/>
    <mergeCell ref="B231:D231"/>
    <mergeCell ref="B232:D232"/>
    <mergeCell ref="B233:D233"/>
    <mergeCell ref="B234:D234"/>
    <mergeCell ref="B247:D247"/>
    <mergeCell ref="B248:D248"/>
    <mergeCell ref="B249:D249"/>
    <mergeCell ref="B250:D250"/>
    <mergeCell ref="B251:D251"/>
    <mergeCell ref="B252:D252"/>
    <mergeCell ref="B241:D241"/>
    <mergeCell ref="B242:D242"/>
    <mergeCell ref="B243:D243"/>
    <mergeCell ref="B244:D244"/>
    <mergeCell ref="A245:E245"/>
    <mergeCell ref="B246:D246"/>
    <mergeCell ref="B259:D259"/>
    <mergeCell ref="B260:D260"/>
    <mergeCell ref="B261:D261"/>
    <mergeCell ref="B262:D262"/>
    <mergeCell ref="B263:D263"/>
    <mergeCell ref="B264:D264"/>
    <mergeCell ref="B253:D253"/>
    <mergeCell ref="B254:D254"/>
    <mergeCell ref="B255:D255"/>
    <mergeCell ref="B256:D256"/>
    <mergeCell ref="B257:D257"/>
    <mergeCell ref="B258:D258"/>
    <mergeCell ref="B271:D271"/>
    <mergeCell ref="B272:D272"/>
    <mergeCell ref="B273:D273"/>
    <mergeCell ref="B274:D274"/>
    <mergeCell ref="B275:D275"/>
    <mergeCell ref="B276:D276"/>
    <mergeCell ref="B265:D265"/>
    <mergeCell ref="B266:D266"/>
    <mergeCell ref="B267:D267"/>
    <mergeCell ref="B268:D268"/>
    <mergeCell ref="B269:D269"/>
    <mergeCell ref="B270:D270"/>
    <mergeCell ref="B283:D283"/>
    <mergeCell ref="B284:D284"/>
    <mergeCell ref="B285:D285"/>
    <mergeCell ref="B286:D286"/>
    <mergeCell ref="B287:D287"/>
    <mergeCell ref="B288:D288"/>
    <mergeCell ref="B277:D277"/>
    <mergeCell ref="B278:D278"/>
    <mergeCell ref="B279:D279"/>
    <mergeCell ref="B280:D280"/>
    <mergeCell ref="B281:D281"/>
    <mergeCell ref="B282:D282"/>
    <mergeCell ref="B295:D295"/>
    <mergeCell ref="B296:D296"/>
    <mergeCell ref="B297:D297"/>
    <mergeCell ref="B298:D298"/>
    <mergeCell ref="B299:D299"/>
    <mergeCell ref="B300:D300"/>
    <mergeCell ref="B289:D289"/>
    <mergeCell ref="B290:D290"/>
    <mergeCell ref="B291:D291"/>
    <mergeCell ref="B292:D292"/>
    <mergeCell ref="B293:D293"/>
    <mergeCell ref="A294:E294"/>
    <mergeCell ref="B307:D307"/>
    <mergeCell ref="B308:D308"/>
    <mergeCell ref="B309:D309"/>
    <mergeCell ref="B310:D310"/>
    <mergeCell ref="B311:D311"/>
    <mergeCell ref="B312:D312"/>
    <mergeCell ref="B301:D301"/>
    <mergeCell ref="B302:D302"/>
    <mergeCell ref="B303:D303"/>
    <mergeCell ref="B304:D304"/>
    <mergeCell ref="B305:D305"/>
    <mergeCell ref="B306:D306"/>
    <mergeCell ref="B319:D319"/>
    <mergeCell ref="B320:D320"/>
    <mergeCell ref="B321:D321"/>
    <mergeCell ref="B322:D322"/>
    <mergeCell ref="B323:D323"/>
    <mergeCell ref="A324:E324"/>
    <mergeCell ref="B313:D313"/>
    <mergeCell ref="B314:D314"/>
    <mergeCell ref="B315:D315"/>
    <mergeCell ref="B316:D316"/>
    <mergeCell ref="B317:D317"/>
    <mergeCell ref="B318:D318"/>
    <mergeCell ref="B331:D331"/>
    <mergeCell ref="B332:D332"/>
    <mergeCell ref="B333:D333"/>
    <mergeCell ref="B334:D334"/>
    <mergeCell ref="A335:E335"/>
    <mergeCell ref="B336:D336"/>
    <mergeCell ref="B325:D325"/>
    <mergeCell ref="B326:D326"/>
    <mergeCell ref="B327:D327"/>
    <mergeCell ref="B328:D328"/>
    <mergeCell ref="B329:D329"/>
    <mergeCell ref="B330:D330"/>
    <mergeCell ref="B343:D343"/>
    <mergeCell ref="B344:D344"/>
    <mergeCell ref="B345:D345"/>
    <mergeCell ref="B346:D346"/>
    <mergeCell ref="B347:D347"/>
    <mergeCell ref="B348:D348"/>
    <mergeCell ref="B337:D337"/>
    <mergeCell ref="B338:D338"/>
    <mergeCell ref="B339:D339"/>
    <mergeCell ref="B340:D340"/>
    <mergeCell ref="B341:D341"/>
    <mergeCell ref="B342:D342"/>
    <mergeCell ref="A355:E355"/>
    <mergeCell ref="B356:D356"/>
    <mergeCell ref="B357:D357"/>
    <mergeCell ref="B358:D358"/>
    <mergeCell ref="B359:D359"/>
    <mergeCell ref="B360:D360"/>
    <mergeCell ref="B349:D349"/>
    <mergeCell ref="B350:D350"/>
    <mergeCell ref="B351:D351"/>
    <mergeCell ref="B352:D352"/>
    <mergeCell ref="B353:D353"/>
    <mergeCell ref="B354:D354"/>
    <mergeCell ref="B367:D367"/>
    <mergeCell ref="B368:D368"/>
    <mergeCell ref="B369:D369"/>
    <mergeCell ref="B370:D370"/>
    <mergeCell ref="B371:D371"/>
    <mergeCell ref="B372:D372"/>
    <mergeCell ref="B361:D361"/>
    <mergeCell ref="B362:D362"/>
    <mergeCell ref="B363:D363"/>
    <mergeCell ref="B364:D364"/>
    <mergeCell ref="B365:D365"/>
    <mergeCell ref="A366:E366"/>
    <mergeCell ref="B379:D379"/>
    <mergeCell ref="B380:D380"/>
    <mergeCell ref="B381:D381"/>
    <mergeCell ref="B382:D382"/>
    <mergeCell ref="B383:D383"/>
    <mergeCell ref="B384:D384"/>
    <mergeCell ref="B373:D373"/>
    <mergeCell ref="B374:D374"/>
    <mergeCell ref="B375:D375"/>
    <mergeCell ref="B376:D376"/>
    <mergeCell ref="B377:D377"/>
    <mergeCell ref="B378:D378"/>
    <mergeCell ref="B391:D391"/>
    <mergeCell ref="B392:D392"/>
    <mergeCell ref="B393:D393"/>
    <mergeCell ref="B394:D394"/>
    <mergeCell ref="B395:D395"/>
    <mergeCell ref="B396:D396"/>
    <mergeCell ref="B385:D385"/>
    <mergeCell ref="B386:D386"/>
    <mergeCell ref="B387:D387"/>
    <mergeCell ref="A388:E388"/>
    <mergeCell ref="B389:D389"/>
    <mergeCell ref="B390:D390"/>
    <mergeCell ref="B403:D403"/>
    <mergeCell ref="B404:D404"/>
    <mergeCell ref="B405:D405"/>
    <mergeCell ref="B406:D406"/>
    <mergeCell ref="A407:E407"/>
    <mergeCell ref="B408:D408"/>
    <mergeCell ref="B397:D397"/>
    <mergeCell ref="B398:D398"/>
    <mergeCell ref="B399:D399"/>
    <mergeCell ref="B400:D400"/>
    <mergeCell ref="B401:D401"/>
    <mergeCell ref="B402:D402"/>
    <mergeCell ref="B415:D415"/>
    <mergeCell ref="B416:D416"/>
    <mergeCell ref="B417:D417"/>
    <mergeCell ref="B418:D418"/>
    <mergeCell ref="A419:E419"/>
    <mergeCell ref="B420:D420"/>
    <mergeCell ref="B409:D409"/>
    <mergeCell ref="B410:D410"/>
    <mergeCell ref="B411:D411"/>
    <mergeCell ref="B412:D412"/>
    <mergeCell ref="B413:D413"/>
    <mergeCell ref="B414:D414"/>
    <mergeCell ref="B427:D427"/>
    <mergeCell ref="B428:D428"/>
    <mergeCell ref="B429:D429"/>
    <mergeCell ref="B430:D430"/>
    <mergeCell ref="B431:D431"/>
    <mergeCell ref="B432:D432"/>
    <mergeCell ref="B421:D421"/>
    <mergeCell ref="B422:D422"/>
    <mergeCell ref="B423:D423"/>
    <mergeCell ref="B424:D424"/>
    <mergeCell ref="B425:D425"/>
    <mergeCell ref="B426:D426"/>
    <mergeCell ref="B439:D439"/>
    <mergeCell ref="B440:D440"/>
    <mergeCell ref="B441:D441"/>
    <mergeCell ref="B442:D442"/>
    <mergeCell ref="B443:D443"/>
    <mergeCell ref="B444:D444"/>
    <mergeCell ref="B433:D433"/>
    <mergeCell ref="B434:D434"/>
    <mergeCell ref="A435:E435"/>
    <mergeCell ref="B436:D436"/>
    <mergeCell ref="B437:D437"/>
    <mergeCell ref="B438:D438"/>
    <mergeCell ref="B457:D457"/>
    <mergeCell ref="B451:D451"/>
    <mergeCell ref="B452:D452"/>
    <mergeCell ref="B453:D453"/>
    <mergeCell ref="B454:D454"/>
    <mergeCell ref="B455:D455"/>
    <mergeCell ref="A456:D456"/>
    <mergeCell ref="B445:D445"/>
    <mergeCell ref="B446:D446"/>
    <mergeCell ref="B447:D447"/>
    <mergeCell ref="B448:D448"/>
    <mergeCell ref="B449:D449"/>
    <mergeCell ref="B450:D450"/>
  </mergeCells>
  <pageMargins left="0.196850393700787" right="0.196850393700787" top="0.196850393700787" bottom="0.39474409448818898" header="0.196850393700787" footer="0.196850393700787"/>
  <pageSetup paperSize="9" orientation="portrait" horizontalDpi="300" verticalDpi="300"/>
  <headerFooter alignWithMargins="0">
    <oddFooter>&amp;L&amp;"Tahoma,Bold"&amp;8 14.12.2018 &amp;R&amp;"Tahoma,Bold"&amp;8 Side 1/1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61633-1BED-415D-9477-FE24B7ACE4C8}">
  <dimension ref="A1:F502"/>
  <sheetViews>
    <sheetView showGridLines="0" workbookViewId="0">
      <pane ySplit="1" topLeftCell="A2"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10062</v>
      </c>
      <c r="E2" s="52"/>
      <c r="F2" s="52"/>
    </row>
    <row r="3" spans="1:6" ht="7.15" customHeight="1" x14ac:dyDescent="0.25"/>
    <row r="4" spans="1:6" x14ac:dyDescent="0.25">
      <c r="A4" s="29" t="s">
        <v>10061</v>
      </c>
      <c r="B4" s="47" t="s">
        <v>10060</v>
      </c>
      <c r="C4" s="40"/>
      <c r="D4" s="40"/>
      <c r="E4" s="55" t="s">
        <v>5724</v>
      </c>
    </row>
    <row r="5" spans="1:6" ht="14.1" customHeight="1" x14ac:dyDescent="0.25">
      <c r="A5" s="48" t="s">
        <v>10059</v>
      </c>
      <c r="B5" s="42"/>
      <c r="C5" s="42"/>
      <c r="D5" s="42"/>
      <c r="E5" s="42"/>
    </row>
    <row r="6" spans="1:6" x14ac:dyDescent="0.25">
      <c r="A6" s="30" t="s">
        <v>5725</v>
      </c>
      <c r="B6" s="49" t="s">
        <v>5726</v>
      </c>
      <c r="C6" s="42"/>
      <c r="D6" s="42"/>
      <c r="E6" s="56" t="s">
        <v>5727</v>
      </c>
    </row>
    <row r="7" spans="1:6" x14ac:dyDescent="0.25">
      <c r="A7" s="31" t="s">
        <v>10058</v>
      </c>
      <c r="B7" s="43" t="s">
        <v>3450</v>
      </c>
      <c r="C7" s="42"/>
      <c r="D7" s="42"/>
      <c r="E7" s="57">
        <v>115107</v>
      </c>
    </row>
    <row r="8" spans="1:6" x14ac:dyDescent="0.25">
      <c r="A8" s="31" t="s">
        <v>10057</v>
      </c>
      <c r="B8" s="43" t="s">
        <v>3451</v>
      </c>
      <c r="C8" s="42"/>
      <c r="D8" s="42"/>
      <c r="E8" s="57">
        <v>10035</v>
      </c>
    </row>
    <row r="9" spans="1:6" x14ac:dyDescent="0.25">
      <c r="A9" s="31" t="s">
        <v>10056</v>
      </c>
      <c r="B9" s="43" t="s">
        <v>3452</v>
      </c>
      <c r="C9" s="42"/>
      <c r="D9" s="42"/>
      <c r="E9" s="57">
        <v>12230</v>
      </c>
    </row>
    <row r="10" spans="1:6" x14ac:dyDescent="0.25">
      <c r="A10" s="31" t="s">
        <v>10055</v>
      </c>
      <c r="B10" s="43" t="s">
        <v>3453</v>
      </c>
      <c r="C10" s="42"/>
      <c r="D10" s="42"/>
      <c r="E10" s="57">
        <v>23752</v>
      </c>
    </row>
    <row r="11" spans="1:6" x14ac:dyDescent="0.25">
      <c r="A11" s="31" t="s">
        <v>10054</v>
      </c>
      <c r="B11" s="43" t="s">
        <v>3454</v>
      </c>
      <c r="C11" s="42"/>
      <c r="D11" s="42"/>
      <c r="E11" s="57">
        <v>7293</v>
      </c>
    </row>
    <row r="12" spans="1:6" x14ac:dyDescent="0.25">
      <c r="A12" s="32" t="s">
        <v>5778</v>
      </c>
      <c r="B12" s="44" t="s">
        <v>5720</v>
      </c>
      <c r="C12" s="45"/>
      <c r="D12" s="45"/>
      <c r="E12" s="58">
        <v>168417</v>
      </c>
    </row>
    <row r="13" spans="1:6" x14ac:dyDescent="0.25">
      <c r="A13" s="32" t="s">
        <v>5779</v>
      </c>
      <c r="B13" s="44" t="s">
        <v>5720</v>
      </c>
      <c r="C13" s="45"/>
      <c r="D13" s="45"/>
      <c r="E13" s="58">
        <v>168417</v>
      </c>
    </row>
    <row r="14" spans="1:6" x14ac:dyDescent="0.25">
      <c r="A14" s="33" t="s">
        <v>5720</v>
      </c>
      <c r="B14" s="46" t="s">
        <v>5720</v>
      </c>
      <c r="C14" s="40"/>
      <c r="D14" s="40"/>
      <c r="E14" s="59" t="s">
        <v>5720</v>
      </c>
    </row>
    <row r="15" spans="1:6" x14ac:dyDescent="0.25">
      <c r="A15" s="29" t="s">
        <v>10053</v>
      </c>
      <c r="B15" s="47" t="s">
        <v>10052</v>
      </c>
      <c r="C15" s="40"/>
      <c r="D15" s="40"/>
      <c r="E15" s="55" t="s">
        <v>5724</v>
      </c>
    </row>
    <row r="16" spans="1:6" ht="14.1" customHeight="1" x14ac:dyDescent="0.25">
      <c r="A16" s="48" t="s">
        <v>13900</v>
      </c>
      <c r="B16" s="42"/>
      <c r="C16" s="42"/>
      <c r="D16" s="42"/>
      <c r="E16" s="42"/>
    </row>
    <row r="17" spans="1:5" x14ac:dyDescent="0.25">
      <c r="A17" s="30" t="s">
        <v>5725</v>
      </c>
      <c r="B17" s="49" t="s">
        <v>5726</v>
      </c>
      <c r="C17" s="42"/>
      <c r="D17" s="42"/>
      <c r="E17" s="56" t="s">
        <v>5727</v>
      </c>
    </row>
    <row r="18" spans="1:5" x14ac:dyDescent="0.25">
      <c r="A18" s="31" t="s">
        <v>10051</v>
      </c>
      <c r="B18" s="43" t="s">
        <v>1341</v>
      </c>
      <c r="C18" s="42"/>
      <c r="D18" s="42"/>
      <c r="E18" s="57">
        <v>23711</v>
      </c>
    </row>
    <row r="19" spans="1:5" x14ac:dyDescent="0.25">
      <c r="A19" s="31" t="s">
        <v>10050</v>
      </c>
      <c r="B19" s="43" t="s">
        <v>1339</v>
      </c>
      <c r="C19" s="42"/>
      <c r="D19" s="42"/>
      <c r="E19" s="57">
        <v>48455</v>
      </c>
    </row>
    <row r="20" spans="1:5" x14ac:dyDescent="0.25">
      <c r="A20" s="31" t="s">
        <v>10049</v>
      </c>
      <c r="B20" s="43" t="s">
        <v>1340</v>
      </c>
      <c r="C20" s="42"/>
      <c r="D20" s="42"/>
      <c r="E20" s="57">
        <v>21444</v>
      </c>
    </row>
    <row r="21" spans="1:5" x14ac:dyDescent="0.25">
      <c r="A21" s="32" t="s">
        <v>5778</v>
      </c>
      <c r="B21" s="44" t="s">
        <v>5720</v>
      </c>
      <c r="C21" s="45"/>
      <c r="D21" s="45"/>
      <c r="E21" s="58">
        <v>93610</v>
      </c>
    </row>
    <row r="22" spans="1:5" x14ac:dyDescent="0.25">
      <c r="A22" s="32" t="s">
        <v>5779</v>
      </c>
      <c r="B22" s="44" t="s">
        <v>5720</v>
      </c>
      <c r="C22" s="45"/>
      <c r="D22" s="45"/>
      <c r="E22" s="58">
        <v>93610</v>
      </c>
    </row>
    <row r="23" spans="1:5" x14ac:dyDescent="0.25">
      <c r="A23" s="33" t="s">
        <v>5720</v>
      </c>
      <c r="B23" s="46" t="s">
        <v>5720</v>
      </c>
      <c r="C23" s="40"/>
      <c r="D23" s="40"/>
      <c r="E23" s="59" t="s">
        <v>5720</v>
      </c>
    </row>
    <row r="24" spans="1:5" x14ac:dyDescent="0.25">
      <c r="A24" s="29" t="s">
        <v>10048</v>
      </c>
      <c r="B24" s="47" t="s">
        <v>10047</v>
      </c>
      <c r="C24" s="40"/>
      <c r="D24" s="40"/>
      <c r="E24" s="55" t="s">
        <v>5724</v>
      </c>
    </row>
    <row r="25" spans="1:5" ht="14.1" customHeight="1" x14ac:dyDescent="0.25">
      <c r="A25" s="48" t="s">
        <v>13899</v>
      </c>
      <c r="B25" s="42"/>
      <c r="C25" s="42"/>
      <c r="D25" s="42"/>
      <c r="E25" s="42"/>
    </row>
    <row r="26" spans="1:5" x14ac:dyDescent="0.25">
      <c r="A26" s="30" t="s">
        <v>5725</v>
      </c>
      <c r="B26" s="49" t="s">
        <v>5726</v>
      </c>
      <c r="C26" s="42"/>
      <c r="D26" s="42"/>
      <c r="E26" s="56" t="s">
        <v>5727</v>
      </c>
    </row>
    <row r="27" spans="1:5" x14ac:dyDescent="0.25">
      <c r="A27" s="31" t="s">
        <v>10046</v>
      </c>
      <c r="B27" s="43" t="s">
        <v>1305</v>
      </c>
      <c r="C27" s="42"/>
      <c r="D27" s="42"/>
      <c r="E27" s="57">
        <v>56120</v>
      </c>
    </row>
    <row r="28" spans="1:5" x14ac:dyDescent="0.25">
      <c r="A28" s="31" t="s">
        <v>10045</v>
      </c>
      <c r="B28" s="43" t="s">
        <v>1304</v>
      </c>
      <c r="C28" s="42"/>
      <c r="D28" s="42"/>
      <c r="E28" s="57">
        <v>21667</v>
      </c>
    </row>
    <row r="29" spans="1:5" x14ac:dyDescent="0.25">
      <c r="A29" s="31" t="s">
        <v>10044</v>
      </c>
      <c r="B29" s="43" t="s">
        <v>1306</v>
      </c>
      <c r="C29" s="42"/>
      <c r="D29" s="42"/>
      <c r="E29" s="57">
        <v>63224</v>
      </c>
    </row>
    <row r="30" spans="1:5" x14ac:dyDescent="0.25">
      <c r="A30" s="31" t="s">
        <v>10043</v>
      </c>
      <c r="B30" s="43" t="s">
        <v>1310</v>
      </c>
      <c r="C30" s="42"/>
      <c r="D30" s="42"/>
      <c r="E30" s="57">
        <v>23798</v>
      </c>
    </row>
    <row r="31" spans="1:5" x14ac:dyDescent="0.25">
      <c r="A31" s="31" t="s">
        <v>10042</v>
      </c>
      <c r="B31" s="43" t="s">
        <v>1308</v>
      </c>
      <c r="C31" s="42"/>
      <c r="D31" s="42"/>
      <c r="E31" s="57">
        <v>50792</v>
      </c>
    </row>
    <row r="32" spans="1:5" x14ac:dyDescent="0.25">
      <c r="A32" s="31" t="s">
        <v>10041</v>
      </c>
      <c r="B32" s="43" t="s">
        <v>1311</v>
      </c>
      <c r="C32" s="42"/>
      <c r="D32" s="42"/>
      <c r="E32" s="57">
        <v>72459</v>
      </c>
    </row>
    <row r="33" spans="1:5" x14ac:dyDescent="0.25">
      <c r="A33" s="31" t="s">
        <v>10040</v>
      </c>
      <c r="B33" s="43" t="s">
        <v>1309</v>
      </c>
      <c r="C33" s="42"/>
      <c r="D33" s="42"/>
      <c r="E33" s="57">
        <v>68552</v>
      </c>
    </row>
    <row r="34" spans="1:5" x14ac:dyDescent="0.25">
      <c r="A34" s="31" t="s">
        <v>10039</v>
      </c>
      <c r="B34" s="43" t="s">
        <v>10038</v>
      </c>
      <c r="C34" s="42"/>
      <c r="D34" s="42"/>
      <c r="E34" s="57">
        <v>26284</v>
      </c>
    </row>
    <row r="35" spans="1:5" x14ac:dyDescent="0.25">
      <c r="A35" s="31" t="s">
        <v>10037</v>
      </c>
      <c r="B35" s="43" t="s">
        <v>1307</v>
      </c>
      <c r="C35" s="42"/>
      <c r="D35" s="42"/>
      <c r="E35" s="57">
        <v>18116</v>
      </c>
    </row>
    <row r="36" spans="1:5" x14ac:dyDescent="0.25">
      <c r="A36" s="32" t="s">
        <v>5778</v>
      </c>
      <c r="B36" s="44" t="s">
        <v>5720</v>
      </c>
      <c r="C36" s="45"/>
      <c r="D36" s="45"/>
      <c r="E36" s="58">
        <v>401012</v>
      </c>
    </row>
    <row r="37" spans="1:5" x14ac:dyDescent="0.25">
      <c r="A37" s="32" t="s">
        <v>5779</v>
      </c>
      <c r="B37" s="44" t="s">
        <v>5720</v>
      </c>
      <c r="C37" s="45"/>
      <c r="D37" s="45"/>
      <c r="E37" s="58">
        <v>401012</v>
      </c>
    </row>
    <row r="38" spans="1:5" x14ac:dyDescent="0.25">
      <c r="A38" s="33" t="s">
        <v>5720</v>
      </c>
      <c r="B38" s="46" t="s">
        <v>5720</v>
      </c>
      <c r="C38" s="40"/>
      <c r="D38" s="40"/>
      <c r="E38" s="59" t="s">
        <v>5720</v>
      </c>
    </row>
    <row r="39" spans="1:5" x14ac:dyDescent="0.25">
      <c r="A39" s="29" t="s">
        <v>10036</v>
      </c>
      <c r="B39" s="47" t="s">
        <v>10035</v>
      </c>
      <c r="C39" s="40"/>
      <c r="D39" s="40"/>
      <c r="E39" s="55" t="s">
        <v>5724</v>
      </c>
    </row>
    <row r="40" spans="1:5" ht="14.1" customHeight="1" x14ac:dyDescent="0.25">
      <c r="A40" s="48" t="s">
        <v>13898</v>
      </c>
      <c r="B40" s="42"/>
      <c r="C40" s="42"/>
      <c r="D40" s="42"/>
      <c r="E40" s="42"/>
    </row>
    <row r="41" spans="1:5" x14ac:dyDescent="0.25">
      <c r="A41" s="30" t="s">
        <v>5725</v>
      </c>
      <c r="B41" s="49" t="s">
        <v>5726</v>
      </c>
      <c r="C41" s="42"/>
      <c r="D41" s="42"/>
      <c r="E41" s="56" t="s">
        <v>5727</v>
      </c>
    </row>
    <row r="42" spans="1:5" x14ac:dyDescent="0.25">
      <c r="A42" s="31" t="s">
        <v>10034</v>
      </c>
      <c r="B42" s="43" t="s">
        <v>5004</v>
      </c>
      <c r="C42" s="42"/>
      <c r="D42" s="42"/>
      <c r="E42" s="57">
        <v>19960</v>
      </c>
    </row>
    <row r="43" spans="1:5" x14ac:dyDescent="0.25">
      <c r="A43" s="31" t="s">
        <v>10033</v>
      </c>
      <c r="B43" s="43" t="s">
        <v>5005</v>
      </c>
      <c r="C43" s="42"/>
      <c r="D43" s="42"/>
      <c r="E43" s="57">
        <v>148150</v>
      </c>
    </row>
    <row r="44" spans="1:5" x14ac:dyDescent="0.25">
      <c r="A44" s="31" t="s">
        <v>13897</v>
      </c>
      <c r="B44" s="43" t="s">
        <v>13896</v>
      </c>
      <c r="C44" s="42"/>
      <c r="D44" s="42"/>
      <c r="E44" s="57">
        <v>1000</v>
      </c>
    </row>
    <row r="45" spans="1:5" x14ac:dyDescent="0.25">
      <c r="A45" s="31" t="s">
        <v>10032</v>
      </c>
      <c r="B45" s="43" t="s">
        <v>5006</v>
      </c>
      <c r="C45" s="42"/>
      <c r="D45" s="42"/>
      <c r="E45" s="57">
        <v>179230</v>
      </c>
    </row>
    <row r="46" spans="1:5" x14ac:dyDescent="0.25">
      <c r="A46" s="31" t="s">
        <v>10031</v>
      </c>
      <c r="B46" s="43" t="s">
        <v>5007</v>
      </c>
      <c r="C46" s="42"/>
      <c r="D46" s="42"/>
      <c r="E46" s="57">
        <v>1000</v>
      </c>
    </row>
    <row r="47" spans="1:5" x14ac:dyDescent="0.25">
      <c r="A47" s="31" t="s">
        <v>10030</v>
      </c>
      <c r="B47" s="43" t="s">
        <v>5008</v>
      </c>
      <c r="C47" s="42"/>
      <c r="D47" s="42"/>
      <c r="E47" s="57">
        <v>40460</v>
      </c>
    </row>
    <row r="48" spans="1:5" x14ac:dyDescent="0.25">
      <c r="A48" s="31" t="s">
        <v>10029</v>
      </c>
      <c r="B48" s="43" t="s">
        <v>5009</v>
      </c>
      <c r="C48" s="42"/>
      <c r="D48" s="42"/>
      <c r="E48" s="57">
        <v>2290</v>
      </c>
    </row>
    <row r="49" spans="1:5" x14ac:dyDescent="0.25">
      <c r="A49" s="31" t="s">
        <v>10028</v>
      </c>
      <c r="B49" s="43" t="s">
        <v>5010</v>
      </c>
      <c r="C49" s="42"/>
      <c r="D49" s="42"/>
      <c r="E49" s="57">
        <v>1000</v>
      </c>
    </row>
    <row r="50" spans="1:5" x14ac:dyDescent="0.25">
      <c r="A50" s="31" t="s">
        <v>10027</v>
      </c>
      <c r="B50" s="43" t="s">
        <v>5011</v>
      </c>
      <c r="C50" s="42"/>
      <c r="D50" s="42"/>
      <c r="E50" s="57">
        <v>57270</v>
      </c>
    </row>
    <row r="51" spans="1:5" x14ac:dyDescent="0.25">
      <c r="A51" s="31" t="s">
        <v>13895</v>
      </c>
      <c r="B51" s="43" t="s">
        <v>13894</v>
      </c>
      <c r="C51" s="42"/>
      <c r="D51" s="42"/>
      <c r="E51" s="57">
        <v>1460</v>
      </c>
    </row>
    <row r="52" spans="1:5" x14ac:dyDescent="0.25">
      <c r="A52" s="31" t="s">
        <v>10026</v>
      </c>
      <c r="B52" s="43" t="s">
        <v>5012</v>
      </c>
      <c r="C52" s="42"/>
      <c r="D52" s="42"/>
      <c r="E52" s="57">
        <v>51890</v>
      </c>
    </row>
    <row r="53" spans="1:5" x14ac:dyDescent="0.25">
      <c r="A53" s="31" t="s">
        <v>13893</v>
      </c>
      <c r="B53" s="43" t="s">
        <v>13892</v>
      </c>
      <c r="C53" s="42"/>
      <c r="D53" s="42"/>
      <c r="E53" s="57">
        <v>1000</v>
      </c>
    </row>
    <row r="54" spans="1:5" x14ac:dyDescent="0.25">
      <c r="A54" s="31" t="s">
        <v>10025</v>
      </c>
      <c r="B54" s="43" t="s">
        <v>5013</v>
      </c>
      <c r="C54" s="42"/>
      <c r="D54" s="42"/>
      <c r="E54" s="57">
        <v>1000</v>
      </c>
    </row>
    <row r="55" spans="1:5" x14ac:dyDescent="0.25">
      <c r="A55" s="31" t="s">
        <v>10024</v>
      </c>
      <c r="B55" s="43" t="s">
        <v>5014</v>
      </c>
      <c r="C55" s="42"/>
      <c r="D55" s="42"/>
      <c r="E55" s="57">
        <v>25230</v>
      </c>
    </row>
    <row r="56" spans="1:5" x14ac:dyDescent="0.25">
      <c r="A56" s="31" t="s">
        <v>10023</v>
      </c>
      <c r="B56" s="43" t="s">
        <v>5015</v>
      </c>
      <c r="C56" s="42"/>
      <c r="D56" s="42"/>
      <c r="E56" s="57">
        <v>89510</v>
      </c>
    </row>
    <row r="57" spans="1:5" x14ac:dyDescent="0.25">
      <c r="A57" s="31" t="s">
        <v>10022</v>
      </c>
      <c r="B57" s="43" t="s">
        <v>5016</v>
      </c>
      <c r="C57" s="42"/>
      <c r="D57" s="42"/>
      <c r="E57" s="57">
        <v>162960</v>
      </c>
    </row>
    <row r="58" spans="1:5" x14ac:dyDescent="0.25">
      <c r="A58" s="31" t="s">
        <v>10021</v>
      </c>
      <c r="B58" s="43" t="s">
        <v>5017</v>
      </c>
      <c r="C58" s="42"/>
      <c r="D58" s="42"/>
      <c r="E58" s="57">
        <v>35360</v>
      </c>
    </row>
    <row r="59" spans="1:5" x14ac:dyDescent="0.25">
      <c r="A59" s="31" t="s">
        <v>10020</v>
      </c>
      <c r="B59" s="43" t="s">
        <v>5018</v>
      </c>
      <c r="C59" s="42"/>
      <c r="D59" s="42"/>
      <c r="E59" s="57">
        <v>42950</v>
      </c>
    </row>
    <row r="60" spans="1:5" x14ac:dyDescent="0.25">
      <c r="A60" s="31" t="s">
        <v>10019</v>
      </c>
      <c r="B60" s="43" t="s">
        <v>5019</v>
      </c>
      <c r="C60" s="42"/>
      <c r="D60" s="42"/>
      <c r="E60" s="57">
        <v>42870</v>
      </c>
    </row>
    <row r="61" spans="1:5" x14ac:dyDescent="0.25">
      <c r="A61" s="31" t="s">
        <v>10018</v>
      </c>
      <c r="B61" s="43" t="s">
        <v>13891</v>
      </c>
      <c r="C61" s="42"/>
      <c r="D61" s="42"/>
      <c r="E61" s="57">
        <v>26480</v>
      </c>
    </row>
    <row r="62" spans="1:5" x14ac:dyDescent="0.25">
      <c r="A62" s="31" t="s">
        <v>10017</v>
      </c>
      <c r="B62" s="43" t="s">
        <v>5020</v>
      </c>
      <c r="C62" s="42"/>
      <c r="D62" s="42"/>
      <c r="E62" s="57">
        <v>2290</v>
      </c>
    </row>
    <row r="63" spans="1:5" x14ac:dyDescent="0.25">
      <c r="A63" s="31" t="s">
        <v>10016</v>
      </c>
      <c r="B63" s="43" t="s">
        <v>5021</v>
      </c>
      <c r="C63" s="42"/>
      <c r="D63" s="42"/>
      <c r="E63" s="57">
        <v>27740</v>
      </c>
    </row>
    <row r="64" spans="1:5" x14ac:dyDescent="0.25">
      <c r="A64" s="31" t="s">
        <v>10015</v>
      </c>
      <c r="B64" s="43" t="s">
        <v>5022</v>
      </c>
      <c r="C64" s="42"/>
      <c r="D64" s="42"/>
      <c r="E64" s="57">
        <v>122710</v>
      </c>
    </row>
    <row r="65" spans="1:5" x14ac:dyDescent="0.25">
      <c r="A65" s="31" t="s">
        <v>10014</v>
      </c>
      <c r="B65" s="43" t="s">
        <v>5023</v>
      </c>
      <c r="C65" s="42"/>
      <c r="D65" s="42"/>
      <c r="E65" s="57">
        <v>41180</v>
      </c>
    </row>
    <row r="66" spans="1:5" x14ac:dyDescent="0.25">
      <c r="A66" s="31" t="s">
        <v>10013</v>
      </c>
      <c r="B66" s="43" t="s">
        <v>5024</v>
      </c>
      <c r="C66" s="42"/>
      <c r="D66" s="42"/>
      <c r="E66" s="57">
        <v>75530</v>
      </c>
    </row>
    <row r="67" spans="1:5" x14ac:dyDescent="0.25">
      <c r="A67" s="31" t="s">
        <v>10012</v>
      </c>
      <c r="B67" s="43" t="s">
        <v>5025</v>
      </c>
      <c r="C67" s="42"/>
      <c r="D67" s="42"/>
      <c r="E67" s="57">
        <v>56360</v>
      </c>
    </row>
    <row r="68" spans="1:5" x14ac:dyDescent="0.25">
      <c r="A68" s="31" t="s">
        <v>10011</v>
      </c>
      <c r="B68" s="43" t="s">
        <v>5026</v>
      </c>
      <c r="C68" s="42"/>
      <c r="D68" s="42"/>
      <c r="E68" s="57">
        <v>1000</v>
      </c>
    </row>
    <row r="69" spans="1:5" x14ac:dyDescent="0.25">
      <c r="A69" s="31" t="s">
        <v>10010</v>
      </c>
      <c r="B69" s="43" t="s">
        <v>5027</v>
      </c>
      <c r="C69" s="42"/>
      <c r="D69" s="42"/>
      <c r="E69" s="57">
        <v>53100</v>
      </c>
    </row>
    <row r="70" spans="1:5" x14ac:dyDescent="0.25">
      <c r="A70" s="31" t="s">
        <v>10009</v>
      </c>
      <c r="B70" s="43" t="s">
        <v>10008</v>
      </c>
      <c r="C70" s="42"/>
      <c r="D70" s="42"/>
      <c r="E70" s="57">
        <v>7920</v>
      </c>
    </row>
    <row r="71" spans="1:5" x14ac:dyDescent="0.25">
      <c r="A71" s="31" t="s">
        <v>10007</v>
      </c>
      <c r="B71" s="43" t="s">
        <v>10006</v>
      </c>
      <c r="C71" s="42"/>
      <c r="D71" s="42"/>
      <c r="E71" s="57">
        <v>1000</v>
      </c>
    </row>
    <row r="72" spans="1:5" x14ac:dyDescent="0.25">
      <c r="A72" s="31" t="s">
        <v>10005</v>
      </c>
      <c r="B72" s="43" t="s">
        <v>5028</v>
      </c>
      <c r="C72" s="42"/>
      <c r="D72" s="42"/>
      <c r="E72" s="57">
        <v>1460</v>
      </c>
    </row>
    <row r="73" spans="1:5" x14ac:dyDescent="0.25">
      <c r="A73" s="31" t="s">
        <v>10004</v>
      </c>
      <c r="B73" s="43" t="s">
        <v>5029</v>
      </c>
      <c r="C73" s="42"/>
      <c r="D73" s="42"/>
      <c r="E73" s="57">
        <v>43410</v>
      </c>
    </row>
    <row r="74" spans="1:5" x14ac:dyDescent="0.25">
      <c r="A74" s="31" t="s">
        <v>13890</v>
      </c>
      <c r="B74" s="43" t="s">
        <v>13889</v>
      </c>
      <c r="C74" s="42"/>
      <c r="D74" s="42"/>
      <c r="E74" s="57">
        <v>20000</v>
      </c>
    </row>
    <row r="75" spans="1:5" x14ac:dyDescent="0.25">
      <c r="A75" s="31" t="s">
        <v>10003</v>
      </c>
      <c r="B75" s="43" t="s">
        <v>10002</v>
      </c>
      <c r="C75" s="42"/>
      <c r="D75" s="42"/>
      <c r="E75" s="57">
        <v>37540</v>
      </c>
    </row>
    <row r="76" spans="1:5" x14ac:dyDescent="0.25">
      <c r="A76" s="31" t="s">
        <v>10001</v>
      </c>
      <c r="B76" s="43" t="s">
        <v>5030</v>
      </c>
      <c r="C76" s="42"/>
      <c r="D76" s="42"/>
      <c r="E76" s="57">
        <v>60500</v>
      </c>
    </row>
    <row r="77" spans="1:5" x14ac:dyDescent="0.25">
      <c r="A77" s="31" t="s">
        <v>10000</v>
      </c>
      <c r="B77" s="43" t="s">
        <v>5031</v>
      </c>
      <c r="C77" s="42"/>
      <c r="D77" s="42"/>
      <c r="E77" s="57">
        <v>13970</v>
      </c>
    </row>
    <row r="78" spans="1:5" x14ac:dyDescent="0.25">
      <c r="A78" s="31" t="s">
        <v>9999</v>
      </c>
      <c r="B78" s="43" t="s">
        <v>5032</v>
      </c>
      <c r="C78" s="42"/>
      <c r="D78" s="42"/>
      <c r="E78" s="57">
        <v>12540</v>
      </c>
    </row>
    <row r="79" spans="1:5" x14ac:dyDescent="0.25">
      <c r="A79" s="31" t="s">
        <v>9998</v>
      </c>
      <c r="B79" s="43" t="s">
        <v>5033</v>
      </c>
      <c r="C79" s="42"/>
      <c r="D79" s="42"/>
      <c r="E79" s="57">
        <v>26910</v>
      </c>
    </row>
    <row r="80" spans="1:5" x14ac:dyDescent="0.25">
      <c r="A80" s="31" t="s">
        <v>9997</v>
      </c>
      <c r="B80" s="43" t="s">
        <v>9996</v>
      </c>
      <c r="C80" s="42"/>
      <c r="D80" s="42"/>
      <c r="E80" s="57">
        <v>76250</v>
      </c>
    </row>
    <row r="81" spans="1:5" x14ac:dyDescent="0.25">
      <c r="A81" s="31" t="s">
        <v>9995</v>
      </c>
      <c r="B81" s="43" t="s">
        <v>5034</v>
      </c>
      <c r="C81" s="42"/>
      <c r="D81" s="42"/>
      <c r="E81" s="57">
        <v>56840</v>
      </c>
    </row>
    <row r="82" spans="1:5" x14ac:dyDescent="0.25">
      <c r="A82" s="31" t="s">
        <v>9994</v>
      </c>
      <c r="B82" s="43" t="s">
        <v>5035</v>
      </c>
      <c r="C82" s="42"/>
      <c r="D82" s="42"/>
      <c r="E82" s="57">
        <v>90400</v>
      </c>
    </row>
    <row r="83" spans="1:5" x14ac:dyDescent="0.25">
      <c r="A83" s="31" t="s">
        <v>9993</v>
      </c>
      <c r="B83" s="43" t="s">
        <v>5036</v>
      </c>
      <c r="C83" s="42"/>
      <c r="D83" s="42"/>
      <c r="E83" s="57">
        <v>271630</v>
      </c>
    </row>
    <row r="84" spans="1:5" x14ac:dyDescent="0.25">
      <c r="A84" s="31" t="s">
        <v>9992</v>
      </c>
      <c r="B84" s="43" t="s">
        <v>5037</v>
      </c>
      <c r="C84" s="42"/>
      <c r="D84" s="42"/>
      <c r="E84" s="57">
        <v>14995</v>
      </c>
    </row>
    <row r="85" spans="1:5" x14ac:dyDescent="0.25">
      <c r="A85" s="32" t="s">
        <v>5778</v>
      </c>
      <c r="B85" s="44" t="s">
        <v>5720</v>
      </c>
      <c r="C85" s="45"/>
      <c r="D85" s="45"/>
      <c r="E85" s="58">
        <v>2046345</v>
      </c>
    </row>
    <row r="86" spans="1:5" x14ac:dyDescent="0.25">
      <c r="A86" s="32" t="s">
        <v>5779</v>
      </c>
      <c r="B86" s="44" t="s">
        <v>5720</v>
      </c>
      <c r="C86" s="45"/>
      <c r="D86" s="45"/>
      <c r="E86" s="58">
        <v>2046345</v>
      </c>
    </row>
    <row r="87" spans="1:5" x14ac:dyDescent="0.25">
      <c r="A87" s="33" t="s">
        <v>5720</v>
      </c>
      <c r="B87" s="46" t="s">
        <v>5720</v>
      </c>
      <c r="C87" s="40"/>
      <c r="D87" s="40"/>
      <c r="E87" s="59" t="s">
        <v>5720</v>
      </c>
    </row>
    <row r="88" spans="1:5" x14ac:dyDescent="0.25">
      <c r="A88" s="29" t="s">
        <v>9991</v>
      </c>
      <c r="B88" s="47" t="s">
        <v>9990</v>
      </c>
      <c r="C88" s="40"/>
      <c r="D88" s="40"/>
      <c r="E88" s="55" t="s">
        <v>5724</v>
      </c>
    </row>
    <row r="89" spans="1:5" ht="14.1" customHeight="1" x14ac:dyDescent="0.25">
      <c r="A89" s="48" t="s">
        <v>13888</v>
      </c>
      <c r="B89" s="42"/>
      <c r="C89" s="42"/>
      <c r="D89" s="42"/>
      <c r="E89" s="42"/>
    </row>
    <row r="90" spans="1:5" x14ac:dyDescent="0.25">
      <c r="A90" s="30" t="s">
        <v>5725</v>
      </c>
      <c r="B90" s="49" t="s">
        <v>5726</v>
      </c>
      <c r="C90" s="42"/>
      <c r="D90" s="42"/>
      <c r="E90" s="56" t="s">
        <v>5727</v>
      </c>
    </row>
    <row r="91" spans="1:5" x14ac:dyDescent="0.25">
      <c r="A91" s="31" t="s">
        <v>9989</v>
      </c>
      <c r="B91" s="43" t="s">
        <v>3455</v>
      </c>
      <c r="C91" s="42"/>
      <c r="D91" s="42"/>
      <c r="E91" s="57">
        <v>32946</v>
      </c>
    </row>
    <row r="92" spans="1:5" x14ac:dyDescent="0.25">
      <c r="A92" s="31" t="s">
        <v>9988</v>
      </c>
      <c r="B92" s="43" t="s">
        <v>3456</v>
      </c>
      <c r="C92" s="42"/>
      <c r="D92" s="42"/>
      <c r="E92" s="57">
        <v>190619</v>
      </c>
    </row>
    <row r="93" spans="1:5" x14ac:dyDescent="0.25">
      <c r="A93" s="31" t="s">
        <v>9987</v>
      </c>
      <c r="B93" s="43" t="s">
        <v>3457</v>
      </c>
      <c r="C93" s="42"/>
      <c r="D93" s="42"/>
      <c r="E93" s="57">
        <v>8728</v>
      </c>
    </row>
    <row r="94" spans="1:5" x14ac:dyDescent="0.25">
      <c r="A94" s="31" t="s">
        <v>9986</v>
      </c>
      <c r="B94" s="43" t="s">
        <v>3458</v>
      </c>
      <c r="C94" s="42"/>
      <c r="D94" s="42"/>
      <c r="E94" s="57">
        <v>79887</v>
      </c>
    </row>
    <row r="95" spans="1:5" x14ac:dyDescent="0.25">
      <c r="A95" s="31" t="s">
        <v>9985</v>
      </c>
      <c r="B95" s="43" t="s">
        <v>3459</v>
      </c>
      <c r="C95" s="42"/>
      <c r="D95" s="42"/>
      <c r="E95" s="57">
        <v>317641</v>
      </c>
    </row>
    <row r="96" spans="1:5" x14ac:dyDescent="0.25">
      <c r="A96" s="31" t="s">
        <v>9984</v>
      </c>
      <c r="B96" s="43" t="s">
        <v>3460</v>
      </c>
      <c r="C96" s="42"/>
      <c r="D96" s="42"/>
      <c r="E96" s="57">
        <v>66826</v>
      </c>
    </row>
    <row r="97" spans="1:5" x14ac:dyDescent="0.25">
      <c r="A97" s="31" t="s">
        <v>9983</v>
      </c>
      <c r="B97" s="43" t="s">
        <v>3461</v>
      </c>
      <c r="C97" s="42"/>
      <c r="D97" s="42"/>
      <c r="E97" s="57">
        <v>13853</v>
      </c>
    </row>
    <row r="98" spans="1:5" x14ac:dyDescent="0.25">
      <c r="A98" s="31" t="s">
        <v>9982</v>
      </c>
      <c r="B98" s="43" t="s">
        <v>3462</v>
      </c>
      <c r="C98" s="42"/>
      <c r="D98" s="42"/>
      <c r="E98" s="57">
        <v>1685</v>
      </c>
    </row>
    <row r="99" spans="1:5" x14ac:dyDescent="0.25">
      <c r="A99" s="31" t="s">
        <v>9981</v>
      </c>
      <c r="B99" s="43" t="s">
        <v>9980</v>
      </c>
      <c r="C99" s="42"/>
      <c r="D99" s="42"/>
      <c r="E99" s="57">
        <v>41433</v>
      </c>
    </row>
    <row r="100" spans="1:5" x14ac:dyDescent="0.25">
      <c r="A100" s="31" t="s">
        <v>9979</v>
      </c>
      <c r="B100" s="43" t="s">
        <v>3463</v>
      </c>
      <c r="C100" s="42"/>
      <c r="D100" s="42"/>
      <c r="E100" s="57">
        <v>23889</v>
      </c>
    </row>
    <row r="101" spans="1:5" x14ac:dyDescent="0.25">
      <c r="A101" s="31" t="s">
        <v>9978</v>
      </c>
      <c r="B101" s="43" t="s">
        <v>3464</v>
      </c>
      <c r="C101" s="42"/>
      <c r="D101" s="42"/>
      <c r="E101" s="57">
        <v>69630</v>
      </c>
    </row>
    <row r="102" spans="1:5" x14ac:dyDescent="0.25">
      <c r="A102" s="31" t="s">
        <v>9977</v>
      </c>
      <c r="B102" s="43" t="s">
        <v>3465</v>
      </c>
      <c r="C102" s="42"/>
      <c r="D102" s="42"/>
      <c r="E102" s="57">
        <v>24475</v>
      </c>
    </row>
    <row r="103" spans="1:5" x14ac:dyDescent="0.25">
      <c r="A103" s="31" t="s">
        <v>9976</v>
      </c>
      <c r="B103" s="43" t="s">
        <v>9975</v>
      </c>
      <c r="C103" s="42"/>
      <c r="D103" s="42"/>
      <c r="E103" s="57">
        <v>26858</v>
      </c>
    </row>
    <row r="104" spans="1:5" x14ac:dyDescent="0.25">
      <c r="A104" s="31" t="s">
        <v>9974</v>
      </c>
      <c r="B104" s="43" t="s">
        <v>3466</v>
      </c>
      <c r="C104" s="42"/>
      <c r="D104" s="42"/>
      <c r="E104" s="57">
        <v>21856</v>
      </c>
    </row>
    <row r="105" spans="1:5" x14ac:dyDescent="0.25">
      <c r="A105" s="31" t="s">
        <v>9973</v>
      </c>
      <c r="B105" s="43" t="s">
        <v>3467</v>
      </c>
      <c r="C105" s="42"/>
      <c r="D105" s="42"/>
      <c r="E105" s="57">
        <v>46844</v>
      </c>
    </row>
    <row r="106" spans="1:5" x14ac:dyDescent="0.25">
      <c r="A106" s="32" t="s">
        <v>5778</v>
      </c>
      <c r="B106" s="44" t="s">
        <v>5720</v>
      </c>
      <c r="C106" s="45"/>
      <c r="D106" s="45"/>
      <c r="E106" s="58">
        <v>967170</v>
      </c>
    </row>
    <row r="107" spans="1:5" x14ac:dyDescent="0.25">
      <c r="A107" s="32" t="s">
        <v>5779</v>
      </c>
      <c r="B107" s="44" t="s">
        <v>5720</v>
      </c>
      <c r="C107" s="45"/>
      <c r="D107" s="45"/>
      <c r="E107" s="58">
        <v>967170</v>
      </c>
    </row>
    <row r="108" spans="1:5" x14ac:dyDescent="0.25">
      <c r="A108" s="33" t="s">
        <v>5720</v>
      </c>
      <c r="B108" s="46" t="s">
        <v>5720</v>
      </c>
      <c r="C108" s="40"/>
      <c r="D108" s="40"/>
      <c r="E108" s="59" t="s">
        <v>5720</v>
      </c>
    </row>
    <row r="109" spans="1:5" x14ac:dyDescent="0.25">
      <c r="A109" s="29" t="s">
        <v>9972</v>
      </c>
      <c r="B109" s="47" t="s">
        <v>9971</v>
      </c>
      <c r="C109" s="40"/>
      <c r="D109" s="40"/>
      <c r="E109" s="55" t="s">
        <v>5724</v>
      </c>
    </row>
    <row r="110" spans="1:5" ht="14.1" customHeight="1" x14ac:dyDescent="0.25">
      <c r="A110" s="48" t="s">
        <v>13887</v>
      </c>
      <c r="B110" s="42"/>
      <c r="C110" s="42"/>
      <c r="D110" s="42"/>
      <c r="E110" s="42"/>
    </row>
    <row r="111" spans="1:5" x14ac:dyDescent="0.25">
      <c r="A111" s="30" t="s">
        <v>5725</v>
      </c>
      <c r="B111" s="49" t="s">
        <v>5726</v>
      </c>
      <c r="C111" s="42"/>
      <c r="D111" s="42"/>
      <c r="E111" s="56" t="s">
        <v>5727</v>
      </c>
    </row>
    <row r="112" spans="1:5" x14ac:dyDescent="0.25">
      <c r="A112" s="31" t="s">
        <v>9970</v>
      </c>
      <c r="B112" s="43" t="s">
        <v>3193</v>
      </c>
      <c r="C112" s="42"/>
      <c r="D112" s="42"/>
      <c r="E112" s="57">
        <v>17375</v>
      </c>
    </row>
    <row r="113" spans="1:5" x14ac:dyDescent="0.25">
      <c r="A113" s="31" t="s">
        <v>9969</v>
      </c>
      <c r="B113" s="43" t="s">
        <v>3194</v>
      </c>
      <c r="C113" s="42"/>
      <c r="D113" s="42"/>
      <c r="E113" s="57">
        <v>37384</v>
      </c>
    </row>
    <row r="114" spans="1:5" x14ac:dyDescent="0.25">
      <c r="A114" s="31" t="s">
        <v>9968</v>
      </c>
      <c r="B114" s="43" t="s">
        <v>13886</v>
      </c>
      <c r="C114" s="42"/>
      <c r="D114" s="42"/>
      <c r="E114" s="57">
        <v>133212</v>
      </c>
    </row>
    <row r="115" spans="1:5" x14ac:dyDescent="0.25">
      <c r="A115" s="31" t="s">
        <v>9967</v>
      </c>
      <c r="B115" s="43" t="s">
        <v>13885</v>
      </c>
      <c r="C115" s="42"/>
      <c r="D115" s="42"/>
      <c r="E115" s="57">
        <v>55275</v>
      </c>
    </row>
    <row r="116" spans="1:5" x14ac:dyDescent="0.25">
      <c r="A116" s="31" t="s">
        <v>9966</v>
      </c>
      <c r="B116" s="43" t="s">
        <v>13884</v>
      </c>
      <c r="C116" s="42"/>
      <c r="D116" s="42"/>
      <c r="E116" s="57">
        <v>41206</v>
      </c>
    </row>
    <row r="117" spans="1:5" x14ac:dyDescent="0.25">
      <c r="A117" s="31" t="s">
        <v>9965</v>
      </c>
      <c r="B117" s="43" t="s">
        <v>3195</v>
      </c>
      <c r="C117" s="42"/>
      <c r="D117" s="42"/>
      <c r="E117" s="57">
        <v>26465</v>
      </c>
    </row>
    <row r="118" spans="1:5" x14ac:dyDescent="0.25">
      <c r="A118" s="31" t="s">
        <v>9964</v>
      </c>
      <c r="B118" s="43" t="s">
        <v>3196</v>
      </c>
      <c r="C118" s="42"/>
      <c r="D118" s="42"/>
      <c r="E118" s="57">
        <v>50198</v>
      </c>
    </row>
    <row r="119" spans="1:5" x14ac:dyDescent="0.25">
      <c r="A119" s="31" t="s">
        <v>9963</v>
      </c>
      <c r="B119" s="43" t="s">
        <v>3197</v>
      </c>
      <c r="C119" s="42"/>
      <c r="D119" s="42"/>
      <c r="E119" s="57">
        <v>8285</v>
      </c>
    </row>
    <row r="120" spans="1:5" x14ac:dyDescent="0.25">
      <c r="A120" s="31" t="s">
        <v>9962</v>
      </c>
      <c r="B120" s="43" t="s">
        <v>3198</v>
      </c>
      <c r="C120" s="42"/>
      <c r="D120" s="42"/>
      <c r="E120" s="57">
        <v>84452</v>
      </c>
    </row>
    <row r="121" spans="1:5" x14ac:dyDescent="0.25">
      <c r="A121" s="31" t="s">
        <v>13883</v>
      </c>
      <c r="B121" s="43" t="s">
        <v>13882</v>
      </c>
      <c r="C121" s="42"/>
      <c r="D121" s="42"/>
      <c r="E121" s="57">
        <v>5948</v>
      </c>
    </row>
    <row r="122" spans="1:5" x14ac:dyDescent="0.25">
      <c r="A122" s="31" t="s">
        <v>9961</v>
      </c>
      <c r="B122" s="43" t="s">
        <v>3199</v>
      </c>
      <c r="C122" s="42"/>
      <c r="D122" s="42"/>
      <c r="E122" s="57">
        <v>17653</v>
      </c>
    </row>
    <row r="123" spans="1:5" x14ac:dyDescent="0.25">
      <c r="A123" s="32" t="s">
        <v>5778</v>
      </c>
      <c r="B123" s="44" t="s">
        <v>5720</v>
      </c>
      <c r="C123" s="45"/>
      <c r="D123" s="45"/>
      <c r="E123" s="58">
        <v>477453</v>
      </c>
    </row>
    <row r="124" spans="1:5" x14ac:dyDescent="0.25">
      <c r="A124" s="32" t="s">
        <v>5779</v>
      </c>
      <c r="B124" s="44" t="s">
        <v>5720</v>
      </c>
      <c r="C124" s="45"/>
      <c r="D124" s="45"/>
      <c r="E124" s="58">
        <v>477453</v>
      </c>
    </row>
    <row r="125" spans="1:5" x14ac:dyDescent="0.25">
      <c r="A125" s="33" t="s">
        <v>5720</v>
      </c>
      <c r="B125" s="46" t="s">
        <v>5720</v>
      </c>
      <c r="C125" s="40"/>
      <c r="D125" s="40"/>
      <c r="E125" s="59" t="s">
        <v>5720</v>
      </c>
    </row>
    <row r="126" spans="1:5" x14ac:dyDescent="0.25">
      <c r="A126" s="29" t="s">
        <v>9960</v>
      </c>
      <c r="B126" s="47" t="s">
        <v>9959</v>
      </c>
      <c r="C126" s="40"/>
      <c r="D126" s="40"/>
      <c r="E126" s="55" t="s">
        <v>5724</v>
      </c>
    </row>
    <row r="127" spans="1:5" ht="14.1" customHeight="1" x14ac:dyDescent="0.25">
      <c r="A127" s="48" t="s">
        <v>13881</v>
      </c>
      <c r="B127" s="42"/>
      <c r="C127" s="42"/>
      <c r="D127" s="42"/>
      <c r="E127" s="42"/>
    </row>
    <row r="128" spans="1:5" x14ac:dyDescent="0.25">
      <c r="A128" s="30" t="s">
        <v>5725</v>
      </c>
      <c r="B128" s="49" t="s">
        <v>5726</v>
      </c>
      <c r="C128" s="42"/>
      <c r="D128" s="42"/>
      <c r="E128" s="56" t="s">
        <v>5727</v>
      </c>
    </row>
    <row r="129" spans="1:5" x14ac:dyDescent="0.25">
      <c r="A129" s="31" t="s">
        <v>9958</v>
      </c>
      <c r="B129" s="43" t="s">
        <v>5553</v>
      </c>
      <c r="C129" s="42"/>
      <c r="D129" s="42"/>
      <c r="E129" s="57">
        <v>7501</v>
      </c>
    </row>
    <row r="130" spans="1:5" x14ac:dyDescent="0.25">
      <c r="A130" s="31" t="s">
        <v>9957</v>
      </c>
      <c r="B130" s="43" t="s">
        <v>5554</v>
      </c>
      <c r="C130" s="42"/>
      <c r="D130" s="42"/>
      <c r="E130" s="57">
        <v>78081</v>
      </c>
    </row>
    <row r="131" spans="1:5" x14ac:dyDescent="0.25">
      <c r="A131" s="31" t="s">
        <v>9956</v>
      </c>
      <c r="B131" s="43" t="s">
        <v>5555</v>
      </c>
      <c r="C131" s="42"/>
      <c r="D131" s="42"/>
      <c r="E131" s="57">
        <v>3093</v>
      </c>
    </row>
    <row r="132" spans="1:5" x14ac:dyDescent="0.25">
      <c r="A132" s="31" t="s">
        <v>9955</v>
      </c>
      <c r="B132" s="43" t="s">
        <v>9954</v>
      </c>
      <c r="C132" s="42"/>
      <c r="D132" s="42"/>
      <c r="E132" s="57">
        <v>2213</v>
      </c>
    </row>
    <row r="133" spans="1:5" x14ac:dyDescent="0.25">
      <c r="A133" s="31" t="s">
        <v>13880</v>
      </c>
      <c r="B133" s="43" t="s">
        <v>13879</v>
      </c>
      <c r="C133" s="42"/>
      <c r="D133" s="42"/>
      <c r="E133" s="57">
        <v>1000</v>
      </c>
    </row>
    <row r="134" spans="1:5" x14ac:dyDescent="0.25">
      <c r="A134" s="31" t="s">
        <v>9953</v>
      </c>
      <c r="B134" s="43" t="s">
        <v>5556</v>
      </c>
      <c r="C134" s="42"/>
      <c r="D134" s="42"/>
      <c r="E134" s="57">
        <v>1816</v>
      </c>
    </row>
    <row r="135" spans="1:5" x14ac:dyDescent="0.25">
      <c r="A135" s="31" t="s">
        <v>9952</v>
      </c>
      <c r="B135" s="43" t="s">
        <v>5557</v>
      </c>
      <c r="C135" s="42"/>
      <c r="D135" s="42"/>
      <c r="E135" s="57">
        <v>19253</v>
      </c>
    </row>
    <row r="136" spans="1:5" x14ac:dyDescent="0.25">
      <c r="A136" s="31" t="s">
        <v>9951</v>
      </c>
      <c r="B136" s="43" t="s">
        <v>5558</v>
      </c>
      <c r="C136" s="42"/>
      <c r="D136" s="42"/>
      <c r="E136" s="57">
        <v>34300</v>
      </c>
    </row>
    <row r="137" spans="1:5" x14ac:dyDescent="0.25">
      <c r="A137" s="31" t="s">
        <v>9950</v>
      </c>
      <c r="B137" s="43" t="s">
        <v>5559</v>
      </c>
      <c r="C137" s="42"/>
      <c r="D137" s="42"/>
      <c r="E137" s="57">
        <v>3173</v>
      </c>
    </row>
    <row r="138" spans="1:5" x14ac:dyDescent="0.25">
      <c r="A138" s="32" t="s">
        <v>5778</v>
      </c>
      <c r="B138" s="44" t="s">
        <v>5720</v>
      </c>
      <c r="C138" s="45"/>
      <c r="D138" s="45"/>
      <c r="E138" s="58">
        <v>150430</v>
      </c>
    </row>
    <row r="139" spans="1:5" x14ac:dyDescent="0.25">
      <c r="A139" s="32" t="s">
        <v>5779</v>
      </c>
      <c r="B139" s="44" t="s">
        <v>5720</v>
      </c>
      <c r="C139" s="45"/>
      <c r="D139" s="45"/>
      <c r="E139" s="58">
        <v>150430</v>
      </c>
    </row>
    <row r="140" spans="1:5" x14ac:dyDescent="0.25">
      <c r="A140" s="33" t="s">
        <v>5720</v>
      </c>
      <c r="B140" s="46" t="s">
        <v>5720</v>
      </c>
      <c r="C140" s="40"/>
      <c r="D140" s="40"/>
      <c r="E140" s="59" t="s">
        <v>5720</v>
      </c>
    </row>
    <row r="141" spans="1:5" x14ac:dyDescent="0.25">
      <c r="A141" s="29" t="s">
        <v>9949</v>
      </c>
      <c r="B141" s="47" t="s">
        <v>9948</v>
      </c>
      <c r="C141" s="40"/>
      <c r="D141" s="40"/>
      <c r="E141" s="55" t="s">
        <v>5724</v>
      </c>
    </row>
    <row r="142" spans="1:5" ht="14.1" customHeight="1" x14ac:dyDescent="0.25">
      <c r="A142" s="48" t="s">
        <v>13878</v>
      </c>
      <c r="B142" s="42"/>
      <c r="C142" s="42"/>
      <c r="D142" s="42"/>
      <c r="E142" s="42"/>
    </row>
    <row r="143" spans="1:5" x14ac:dyDescent="0.25">
      <c r="A143" s="30" t="s">
        <v>5725</v>
      </c>
      <c r="B143" s="49" t="s">
        <v>5726</v>
      </c>
      <c r="C143" s="42"/>
      <c r="D143" s="42"/>
      <c r="E143" s="56" t="s">
        <v>5727</v>
      </c>
    </row>
    <row r="144" spans="1:5" x14ac:dyDescent="0.25">
      <c r="A144" s="31" t="s">
        <v>9896</v>
      </c>
      <c r="B144" s="43" t="s">
        <v>13877</v>
      </c>
      <c r="C144" s="42"/>
      <c r="D144" s="42"/>
      <c r="E144" s="57">
        <v>2000</v>
      </c>
    </row>
    <row r="145" spans="1:5" x14ac:dyDescent="0.25">
      <c r="A145" s="31" t="s">
        <v>9947</v>
      </c>
      <c r="B145" s="43" t="s">
        <v>3263</v>
      </c>
      <c r="C145" s="42"/>
      <c r="D145" s="42"/>
      <c r="E145" s="57">
        <v>5099</v>
      </c>
    </row>
    <row r="146" spans="1:5" x14ac:dyDescent="0.25">
      <c r="A146" s="31" t="s">
        <v>9946</v>
      </c>
      <c r="B146" s="43" t="s">
        <v>3264</v>
      </c>
      <c r="C146" s="42"/>
      <c r="D146" s="42"/>
      <c r="E146" s="57">
        <v>70917</v>
      </c>
    </row>
    <row r="147" spans="1:5" x14ac:dyDescent="0.25">
      <c r="A147" s="31" t="s">
        <v>9945</v>
      </c>
      <c r="B147" s="43" t="s">
        <v>3265</v>
      </c>
      <c r="C147" s="42"/>
      <c r="D147" s="42"/>
      <c r="E147" s="57">
        <v>74385</v>
      </c>
    </row>
    <row r="148" spans="1:5" x14ac:dyDescent="0.25">
      <c r="A148" s="31" t="s">
        <v>9944</v>
      </c>
      <c r="B148" s="43" t="s">
        <v>3266</v>
      </c>
      <c r="C148" s="42"/>
      <c r="D148" s="42"/>
      <c r="E148" s="57">
        <v>27000</v>
      </c>
    </row>
    <row r="149" spans="1:5" x14ac:dyDescent="0.25">
      <c r="A149" s="31" t="s">
        <v>13876</v>
      </c>
      <c r="B149" s="43" t="s">
        <v>13875</v>
      </c>
      <c r="C149" s="42"/>
      <c r="D149" s="42"/>
      <c r="E149" s="57">
        <v>2003</v>
      </c>
    </row>
    <row r="150" spans="1:5" x14ac:dyDescent="0.25">
      <c r="A150" s="31" t="s">
        <v>9942</v>
      </c>
      <c r="B150" s="43" t="s">
        <v>3267</v>
      </c>
      <c r="C150" s="42"/>
      <c r="D150" s="42"/>
      <c r="E150" s="57">
        <v>103565</v>
      </c>
    </row>
    <row r="151" spans="1:5" x14ac:dyDescent="0.25">
      <c r="A151" s="31" t="s">
        <v>9940</v>
      </c>
      <c r="B151" s="43" t="s">
        <v>3268</v>
      </c>
      <c r="C151" s="42"/>
      <c r="D151" s="42"/>
      <c r="E151" s="57">
        <v>67636</v>
      </c>
    </row>
    <row r="152" spans="1:5" x14ac:dyDescent="0.25">
      <c r="A152" s="31" t="s">
        <v>9939</v>
      </c>
      <c r="B152" s="43" t="s">
        <v>9938</v>
      </c>
      <c r="C152" s="42"/>
      <c r="D152" s="42"/>
      <c r="E152" s="57">
        <v>6390</v>
      </c>
    </row>
    <row r="153" spans="1:5" x14ac:dyDescent="0.25">
      <c r="A153" s="31" t="s">
        <v>9937</v>
      </c>
      <c r="B153" s="43" t="s">
        <v>3269</v>
      </c>
      <c r="C153" s="42"/>
      <c r="D153" s="42"/>
      <c r="E153" s="57">
        <v>6648</v>
      </c>
    </row>
    <row r="154" spans="1:5" x14ac:dyDescent="0.25">
      <c r="A154" s="31" t="s">
        <v>9936</v>
      </c>
      <c r="B154" s="43" t="s">
        <v>3270</v>
      </c>
      <c r="C154" s="42"/>
      <c r="D154" s="42"/>
      <c r="E154" s="57">
        <v>2000</v>
      </c>
    </row>
    <row r="155" spans="1:5" x14ac:dyDescent="0.25">
      <c r="A155" s="31" t="s">
        <v>9941</v>
      </c>
      <c r="B155" s="43" t="s">
        <v>13874</v>
      </c>
      <c r="C155" s="42"/>
      <c r="D155" s="42"/>
      <c r="E155" s="57">
        <v>4324</v>
      </c>
    </row>
    <row r="156" spans="1:5" x14ac:dyDescent="0.25">
      <c r="A156" s="31" t="s">
        <v>9935</v>
      </c>
      <c r="B156" s="43" t="s">
        <v>3271</v>
      </c>
      <c r="C156" s="42"/>
      <c r="D156" s="42"/>
      <c r="E156" s="57">
        <v>22516</v>
      </c>
    </row>
    <row r="157" spans="1:5" x14ac:dyDescent="0.25">
      <c r="A157" s="31" t="s">
        <v>9934</v>
      </c>
      <c r="B157" s="43" t="s">
        <v>3272</v>
      </c>
      <c r="C157" s="42"/>
      <c r="D157" s="42"/>
      <c r="E157" s="57">
        <v>6519</v>
      </c>
    </row>
    <row r="158" spans="1:5" x14ac:dyDescent="0.25">
      <c r="A158" s="31" t="s">
        <v>9933</v>
      </c>
      <c r="B158" s="43" t="s">
        <v>3273</v>
      </c>
      <c r="C158" s="42"/>
      <c r="D158" s="42"/>
      <c r="E158" s="57">
        <v>35005</v>
      </c>
    </row>
    <row r="159" spans="1:5" x14ac:dyDescent="0.25">
      <c r="A159" s="31" t="s">
        <v>9932</v>
      </c>
      <c r="B159" s="43" t="s">
        <v>3274</v>
      </c>
      <c r="C159" s="42"/>
      <c r="D159" s="42"/>
      <c r="E159" s="57">
        <v>24337</v>
      </c>
    </row>
    <row r="160" spans="1:5" x14ac:dyDescent="0.25">
      <c r="A160" s="31" t="s">
        <v>9931</v>
      </c>
      <c r="B160" s="43" t="s">
        <v>3275</v>
      </c>
      <c r="C160" s="42"/>
      <c r="D160" s="42"/>
      <c r="E160" s="57">
        <v>132826</v>
      </c>
    </row>
    <row r="161" spans="1:5" x14ac:dyDescent="0.25">
      <c r="A161" s="31" t="s">
        <v>9930</v>
      </c>
      <c r="B161" s="43" t="s">
        <v>3276</v>
      </c>
      <c r="C161" s="42"/>
      <c r="D161" s="42"/>
      <c r="E161" s="57">
        <v>3678</v>
      </c>
    </row>
    <row r="162" spans="1:5" x14ac:dyDescent="0.25">
      <c r="A162" s="31" t="s">
        <v>9929</v>
      </c>
      <c r="B162" s="43" t="s">
        <v>3277</v>
      </c>
      <c r="C162" s="42"/>
      <c r="D162" s="42"/>
      <c r="E162" s="57">
        <v>2000</v>
      </c>
    </row>
    <row r="163" spans="1:5" x14ac:dyDescent="0.25">
      <c r="A163" s="31" t="s">
        <v>9928</v>
      </c>
      <c r="B163" s="43" t="s">
        <v>334</v>
      </c>
      <c r="C163" s="42"/>
      <c r="D163" s="42"/>
      <c r="E163" s="57">
        <v>2000</v>
      </c>
    </row>
    <row r="164" spans="1:5" x14ac:dyDescent="0.25">
      <c r="A164" s="31" t="s">
        <v>9927</v>
      </c>
      <c r="B164" s="43" t="s">
        <v>3278</v>
      </c>
      <c r="C164" s="42"/>
      <c r="D164" s="42"/>
      <c r="E164" s="57">
        <v>2775</v>
      </c>
    </row>
    <row r="165" spans="1:5" x14ac:dyDescent="0.25">
      <c r="A165" s="31" t="s">
        <v>9926</v>
      </c>
      <c r="B165" s="43" t="s">
        <v>9925</v>
      </c>
      <c r="C165" s="42"/>
      <c r="D165" s="42"/>
      <c r="E165" s="57">
        <v>51109</v>
      </c>
    </row>
    <row r="166" spans="1:5" x14ac:dyDescent="0.25">
      <c r="A166" s="31" t="s">
        <v>9924</v>
      </c>
      <c r="B166" s="43" t="s">
        <v>3279</v>
      </c>
      <c r="C166" s="42"/>
      <c r="D166" s="42"/>
      <c r="E166" s="57">
        <v>20205</v>
      </c>
    </row>
    <row r="167" spans="1:5" x14ac:dyDescent="0.25">
      <c r="A167" s="31" t="s">
        <v>9923</v>
      </c>
      <c r="B167" s="43" t="s">
        <v>3280</v>
      </c>
      <c r="C167" s="42"/>
      <c r="D167" s="42"/>
      <c r="E167" s="57">
        <v>79737</v>
      </c>
    </row>
    <row r="168" spans="1:5" x14ac:dyDescent="0.25">
      <c r="A168" s="31" t="s">
        <v>13873</v>
      </c>
      <c r="B168" s="43" t="s">
        <v>13872</v>
      </c>
      <c r="C168" s="42"/>
      <c r="D168" s="42"/>
      <c r="E168" s="57">
        <v>3549</v>
      </c>
    </row>
    <row r="169" spans="1:5" x14ac:dyDescent="0.25">
      <c r="A169" s="31" t="s">
        <v>13871</v>
      </c>
      <c r="B169" s="43" t="s">
        <v>13870</v>
      </c>
      <c r="C169" s="42"/>
      <c r="D169" s="42"/>
      <c r="E169" s="57">
        <v>4841</v>
      </c>
    </row>
    <row r="170" spans="1:5" x14ac:dyDescent="0.25">
      <c r="A170" s="31" t="s">
        <v>9922</v>
      </c>
      <c r="B170" s="43" t="s">
        <v>3281</v>
      </c>
      <c r="C170" s="42"/>
      <c r="D170" s="42"/>
      <c r="E170" s="57">
        <v>5486</v>
      </c>
    </row>
    <row r="171" spans="1:5" x14ac:dyDescent="0.25">
      <c r="A171" s="31" t="s">
        <v>9921</v>
      </c>
      <c r="B171" s="43" t="s">
        <v>3282</v>
      </c>
      <c r="C171" s="42"/>
      <c r="D171" s="42"/>
      <c r="E171" s="57">
        <v>10077</v>
      </c>
    </row>
    <row r="172" spans="1:5" x14ac:dyDescent="0.25">
      <c r="A172" s="31" t="s">
        <v>9920</v>
      </c>
      <c r="B172" s="43" t="s">
        <v>3283</v>
      </c>
      <c r="C172" s="42"/>
      <c r="D172" s="42"/>
      <c r="E172" s="57">
        <v>12000</v>
      </c>
    </row>
    <row r="173" spans="1:5" x14ac:dyDescent="0.25">
      <c r="A173" s="31" t="s">
        <v>9919</v>
      </c>
      <c r="B173" s="43" t="s">
        <v>3284</v>
      </c>
      <c r="C173" s="42"/>
      <c r="D173" s="42"/>
      <c r="E173" s="57">
        <v>84127</v>
      </c>
    </row>
    <row r="174" spans="1:5" x14ac:dyDescent="0.25">
      <c r="A174" s="31" t="s">
        <v>9918</v>
      </c>
      <c r="B174" s="43" t="s">
        <v>3285</v>
      </c>
      <c r="C174" s="42"/>
      <c r="D174" s="42"/>
      <c r="E174" s="57">
        <v>10522</v>
      </c>
    </row>
    <row r="175" spans="1:5" x14ac:dyDescent="0.25">
      <c r="A175" s="31" t="s">
        <v>9917</v>
      </c>
      <c r="B175" s="43" t="s">
        <v>3286</v>
      </c>
      <c r="C175" s="42"/>
      <c r="D175" s="42"/>
      <c r="E175" s="57">
        <v>2258</v>
      </c>
    </row>
    <row r="176" spans="1:5" x14ac:dyDescent="0.25">
      <c r="A176" s="31" t="s">
        <v>9916</v>
      </c>
      <c r="B176" s="43" t="s">
        <v>3287</v>
      </c>
      <c r="C176" s="42"/>
      <c r="D176" s="42"/>
      <c r="E176" s="57">
        <v>45651</v>
      </c>
    </row>
    <row r="177" spans="1:5" x14ac:dyDescent="0.25">
      <c r="A177" s="31" t="s">
        <v>9915</v>
      </c>
      <c r="B177" s="43" t="s">
        <v>3288</v>
      </c>
      <c r="C177" s="42"/>
      <c r="D177" s="42"/>
      <c r="E177" s="57">
        <v>2000</v>
      </c>
    </row>
    <row r="178" spans="1:5" x14ac:dyDescent="0.25">
      <c r="A178" s="31" t="s">
        <v>9914</v>
      </c>
      <c r="B178" s="43" t="s">
        <v>3289</v>
      </c>
      <c r="C178" s="42"/>
      <c r="D178" s="42"/>
      <c r="E178" s="57">
        <v>14711</v>
      </c>
    </row>
    <row r="179" spans="1:5" x14ac:dyDescent="0.25">
      <c r="A179" s="31" t="s">
        <v>9913</v>
      </c>
      <c r="B179" s="43" t="s">
        <v>3290</v>
      </c>
      <c r="C179" s="42"/>
      <c r="D179" s="42"/>
      <c r="E179" s="57">
        <v>18914</v>
      </c>
    </row>
    <row r="180" spans="1:5" x14ac:dyDescent="0.25">
      <c r="A180" s="31" t="s">
        <v>9912</v>
      </c>
      <c r="B180" s="43" t="s">
        <v>3291</v>
      </c>
      <c r="C180" s="42"/>
      <c r="D180" s="42"/>
      <c r="E180" s="57">
        <v>62613</v>
      </c>
    </row>
    <row r="181" spans="1:5" x14ac:dyDescent="0.25">
      <c r="A181" s="31" t="s">
        <v>9911</v>
      </c>
      <c r="B181" s="43" t="s">
        <v>3292</v>
      </c>
      <c r="C181" s="42"/>
      <c r="D181" s="42"/>
      <c r="E181" s="57">
        <v>134856</v>
      </c>
    </row>
    <row r="182" spans="1:5" x14ac:dyDescent="0.25">
      <c r="A182" s="31" t="s">
        <v>9910</v>
      </c>
      <c r="B182" s="43" t="s">
        <v>9909</v>
      </c>
      <c r="C182" s="42"/>
      <c r="D182" s="42"/>
      <c r="E182" s="57">
        <v>2000</v>
      </c>
    </row>
    <row r="183" spans="1:5" x14ac:dyDescent="0.25">
      <c r="A183" s="31" t="s">
        <v>9908</v>
      </c>
      <c r="B183" s="43" t="s">
        <v>3293</v>
      </c>
      <c r="C183" s="42"/>
      <c r="D183" s="42"/>
      <c r="E183" s="57">
        <v>38843</v>
      </c>
    </row>
    <row r="184" spans="1:5" x14ac:dyDescent="0.25">
      <c r="A184" s="31" t="s">
        <v>9907</v>
      </c>
      <c r="B184" s="43" t="s">
        <v>3294</v>
      </c>
      <c r="C184" s="42"/>
      <c r="D184" s="42"/>
      <c r="E184" s="57">
        <v>7000</v>
      </c>
    </row>
    <row r="185" spans="1:5" x14ac:dyDescent="0.25">
      <c r="A185" s="31" t="s">
        <v>9906</v>
      </c>
      <c r="B185" s="43" t="s">
        <v>3295</v>
      </c>
      <c r="C185" s="42"/>
      <c r="D185" s="42"/>
      <c r="E185" s="57">
        <v>64279</v>
      </c>
    </row>
    <row r="186" spans="1:5" x14ac:dyDescent="0.25">
      <c r="A186" s="31" t="s">
        <v>9905</v>
      </c>
      <c r="B186" s="43" t="s">
        <v>3296</v>
      </c>
      <c r="C186" s="42"/>
      <c r="D186" s="42"/>
      <c r="E186" s="57">
        <v>45299</v>
      </c>
    </row>
    <row r="187" spans="1:5" x14ac:dyDescent="0.25">
      <c r="A187" s="31" t="s">
        <v>9943</v>
      </c>
      <c r="B187" s="43" t="s">
        <v>13869</v>
      </c>
      <c r="C187" s="42"/>
      <c r="D187" s="42"/>
      <c r="E187" s="57">
        <v>19043</v>
      </c>
    </row>
    <row r="188" spans="1:5" x14ac:dyDescent="0.25">
      <c r="A188" s="31" t="s">
        <v>9904</v>
      </c>
      <c r="B188" s="43" t="s">
        <v>9903</v>
      </c>
      <c r="C188" s="42"/>
      <c r="D188" s="42"/>
      <c r="E188" s="57">
        <v>2516</v>
      </c>
    </row>
    <row r="189" spans="1:5" x14ac:dyDescent="0.25">
      <c r="A189" s="31" t="s">
        <v>9902</v>
      </c>
      <c r="B189" s="43" t="s">
        <v>3297</v>
      </c>
      <c r="C189" s="42"/>
      <c r="D189" s="42"/>
      <c r="E189" s="57">
        <v>9582</v>
      </c>
    </row>
    <row r="190" spans="1:5" x14ac:dyDescent="0.25">
      <c r="A190" s="31" t="s">
        <v>9901</v>
      </c>
      <c r="B190" s="43" t="s">
        <v>3298</v>
      </c>
      <c r="C190" s="42"/>
      <c r="D190" s="42"/>
      <c r="E190" s="57">
        <v>20228</v>
      </c>
    </row>
    <row r="191" spans="1:5" x14ac:dyDescent="0.25">
      <c r="A191" s="31" t="s">
        <v>9900</v>
      </c>
      <c r="B191" s="43" t="s">
        <v>3299</v>
      </c>
      <c r="C191" s="42"/>
      <c r="D191" s="42"/>
      <c r="E191" s="57">
        <v>161512</v>
      </c>
    </row>
    <row r="192" spans="1:5" x14ac:dyDescent="0.25">
      <c r="A192" s="31" t="s">
        <v>9899</v>
      </c>
      <c r="B192" s="43" t="s">
        <v>3300</v>
      </c>
      <c r="C192" s="42"/>
      <c r="D192" s="42"/>
      <c r="E192" s="57">
        <v>36167</v>
      </c>
    </row>
    <row r="193" spans="1:5" x14ac:dyDescent="0.25">
      <c r="A193" s="31" t="s">
        <v>9898</v>
      </c>
      <c r="B193" s="43" t="s">
        <v>3301</v>
      </c>
      <c r="C193" s="42"/>
      <c r="D193" s="42"/>
      <c r="E193" s="57">
        <v>7000</v>
      </c>
    </row>
    <row r="194" spans="1:5" x14ac:dyDescent="0.25">
      <c r="A194" s="31" t="s">
        <v>9897</v>
      </c>
      <c r="B194" s="43" t="s">
        <v>3302</v>
      </c>
      <c r="C194" s="42"/>
      <c r="D194" s="42"/>
      <c r="E194" s="57">
        <v>59021</v>
      </c>
    </row>
    <row r="195" spans="1:5" x14ac:dyDescent="0.25">
      <c r="A195" s="31" t="s">
        <v>9895</v>
      </c>
      <c r="B195" s="43" t="s">
        <v>3303</v>
      </c>
      <c r="C195" s="42"/>
      <c r="D195" s="42"/>
      <c r="E195" s="57">
        <v>66296</v>
      </c>
    </row>
    <row r="196" spans="1:5" x14ac:dyDescent="0.25">
      <c r="A196" s="31" t="s">
        <v>9894</v>
      </c>
      <c r="B196" s="43" t="s">
        <v>3304</v>
      </c>
      <c r="C196" s="42"/>
      <c r="D196" s="42"/>
      <c r="E196" s="57">
        <v>67671</v>
      </c>
    </row>
    <row r="197" spans="1:5" x14ac:dyDescent="0.25">
      <c r="A197" s="31" t="s">
        <v>9893</v>
      </c>
      <c r="B197" s="43" t="s">
        <v>3305</v>
      </c>
      <c r="C197" s="42"/>
      <c r="D197" s="42"/>
      <c r="E197" s="57">
        <v>64314</v>
      </c>
    </row>
    <row r="198" spans="1:5" x14ac:dyDescent="0.25">
      <c r="A198" s="32" t="s">
        <v>5778</v>
      </c>
      <c r="B198" s="44" t="s">
        <v>5720</v>
      </c>
      <c r="C198" s="45"/>
      <c r="D198" s="45"/>
      <c r="E198" s="58">
        <v>1837050</v>
      </c>
    </row>
    <row r="199" spans="1:5" x14ac:dyDescent="0.25">
      <c r="A199" s="32" t="s">
        <v>5779</v>
      </c>
      <c r="B199" s="44" t="s">
        <v>5720</v>
      </c>
      <c r="C199" s="45"/>
      <c r="D199" s="45"/>
      <c r="E199" s="58">
        <v>1837050</v>
      </c>
    </row>
    <row r="200" spans="1:5" x14ac:dyDescent="0.25">
      <c r="A200" s="33" t="s">
        <v>5720</v>
      </c>
      <c r="B200" s="46" t="s">
        <v>5720</v>
      </c>
      <c r="C200" s="40"/>
      <c r="D200" s="40"/>
      <c r="E200" s="59" t="s">
        <v>5720</v>
      </c>
    </row>
    <row r="201" spans="1:5" x14ac:dyDescent="0.25">
      <c r="A201" s="29" t="s">
        <v>9892</v>
      </c>
      <c r="B201" s="47" t="s">
        <v>9891</v>
      </c>
      <c r="C201" s="40"/>
      <c r="D201" s="40"/>
      <c r="E201" s="55" t="s">
        <v>5724</v>
      </c>
    </row>
    <row r="202" spans="1:5" ht="14.1" customHeight="1" x14ac:dyDescent="0.25">
      <c r="A202" s="48" t="s">
        <v>13868</v>
      </c>
      <c r="B202" s="42"/>
      <c r="C202" s="42"/>
      <c r="D202" s="42"/>
      <c r="E202" s="42"/>
    </row>
    <row r="203" spans="1:5" x14ac:dyDescent="0.25">
      <c r="A203" s="30" t="s">
        <v>5725</v>
      </c>
      <c r="B203" s="49" t="s">
        <v>5726</v>
      </c>
      <c r="C203" s="42"/>
      <c r="D203" s="42"/>
      <c r="E203" s="56" t="s">
        <v>5727</v>
      </c>
    </row>
    <row r="204" spans="1:5" x14ac:dyDescent="0.25">
      <c r="A204" s="31" t="s">
        <v>9890</v>
      </c>
      <c r="B204" s="43" t="s">
        <v>1266</v>
      </c>
      <c r="C204" s="42"/>
      <c r="D204" s="42"/>
      <c r="E204" s="57">
        <v>20000</v>
      </c>
    </row>
    <row r="205" spans="1:5" x14ac:dyDescent="0.25">
      <c r="A205" s="31" t="s">
        <v>9889</v>
      </c>
      <c r="B205" s="43" t="s">
        <v>1265</v>
      </c>
      <c r="C205" s="42"/>
      <c r="D205" s="42"/>
      <c r="E205" s="57">
        <v>5000</v>
      </c>
    </row>
    <row r="206" spans="1:5" x14ac:dyDescent="0.25">
      <c r="A206" s="31" t="s">
        <v>9888</v>
      </c>
      <c r="B206" s="43" t="s">
        <v>1267</v>
      </c>
      <c r="C206" s="42"/>
      <c r="D206" s="42"/>
      <c r="E206" s="57">
        <v>20000</v>
      </c>
    </row>
    <row r="207" spans="1:5" x14ac:dyDescent="0.25">
      <c r="A207" s="31" t="s">
        <v>9887</v>
      </c>
      <c r="B207" s="43" t="s">
        <v>1268</v>
      </c>
      <c r="C207" s="42"/>
      <c r="D207" s="42"/>
      <c r="E207" s="57">
        <v>104204</v>
      </c>
    </row>
    <row r="208" spans="1:5" x14ac:dyDescent="0.25">
      <c r="A208" s="32" t="s">
        <v>5778</v>
      </c>
      <c r="B208" s="44" t="s">
        <v>5720</v>
      </c>
      <c r="C208" s="45"/>
      <c r="D208" s="45"/>
      <c r="E208" s="58">
        <v>149204</v>
      </c>
    </row>
    <row r="209" spans="1:5" x14ac:dyDescent="0.25">
      <c r="A209" s="32" t="s">
        <v>5779</v>
      </c>
      <c r="B209" s="44" t="s">
        <v>5720</v>
      </c>
      <c r="C209" s="45"/>
      <c r="D209" s="45"/>
      <c r="E209" s="58">
        <v>149204</v>
      </c>
    </row>
    <row r="210" spans="1:5" x14ac:dyDescent="0.25">
      <c r="A210" s="33" t="s">
        <v>5720</v>
      </c>
      <c r="B210" s="46" t="s">
        <v>5720</v>
      </c>
      <c r="C210" s="40"/>
      <c r="D210" s="40"/>
      <c r="E210" s="59" t="s">
        <v>5720</v>
      </c>
    </row>
    <row r="211" spans="1:5" x14ac:dyDescent="0.25">
      <c r="A211" s="29" t="s">
        <v>9886</v>
      </c>
      <c r="B211" s="47" t="s">
        <v>9885</v>
      </c>
      <c r="C211" s="40"/>
      <c r="D211" s="40"/>
      <c r="E211" s="55" t="s">
        <v>5724</v>
      </c>
    </row>
    <row r="212" spans="1:5" ht="14.1" customHeight="1" x14ac:dyDescent="0.25">
      <c r="A212" s="48" t="s">
        <v>13867</v>
      </c>
      <c r="B212" s="42"/>
      <c r="C212" s="42"/>
      <c r="D212" s="42"/>
      <c r="E212" s="42"/>
    </row>
    <row r="213" spans="1:5" x14ac:dyDescent="0.25">
      <c r="A213" s="30" t="s">
        <v>5725</v>
      </c>
      <c r="B213" s="49" t="s">
        <v>5726</v>
      </c>
      <c r="C213" s="42"/>
      <c r="D213" s="42"/>
      <c r="E213" s="56" t="s">
        <v>5727</v>
      </c>
    </row>
    <row r="214" spans="1:5" x14ac:dyDescent="0.25">
      <c r="A214" s="31" t="s">
        <v>9884</v>
      </c>
      <c r="B214" s="43" t="s">
        <v>3306</v>
      </c>
      <c r="C214" s="42"/>
      <c r="D214" s="42"/>
      <c r="E214" s="57">
        <v>18671</v>
      </c>
    </row>
    <row r="215" spans="1:5" x14ac:dyDescent="0.25">
      <c r="A215" s="31" t="s">
        <v>9883</v>
      </c>
      <c r="B215" s="43" t="s">
        <v>9882</v>
      </c>
      <c r="C215" s="42"/>
      <c r="D215" s="42"/>
      <c r="E215" s="57">
        <v>49725</v>
      </c>
    </row>
    <row r="216" spans="1:5" x14ac:dyDescent="0.25">
      <c r="A216" s="31" t="s">
        <v>9881</v>
      </c>
      <c r="B216" s="43" t="s">
        <v>3307</v>
      </c>
      <c r="C216" s="42"/>
      <c r="D216" s="42"/>
      <c r="E216" s="57">
        <v>7462</v>
      </c>
    </row>
    <row r="217" spans="1:5" x14ac:dyDescent="0.25">
      <c r="A217" s="31" t="s">
        <v>9880</v>
      </c>
      <c r="B217" s="43" t="s">
        <v>3308</v>
      </c>
      <c r="C217" s="42"/>
      <c r="D217" s="42"/>
      <c r="E217" s="57">
        <v>43101</v>
      </c>
    </row>
    <row r="218" spans="1:5" x14ac:dyDescent="0.25">
      <c r="A218" s="31" t="s">
        <v>9879</v>
      </c>
      <c r="B218" s="43" t="s">
        <v>3309</v>
      </c>
      <c r="C218" s="42"/>
      <c r="D218" s="42"/>
      <c r="E218" s="57">
        <v>7589</v>
      </c>
    </row>
    <row r="219" spans="1:5" x14ac:dyDescent="0.25">
      <c r="A219" s="31" t="s">
        <v>9878</v>
      </c>
      <c r="B219" s="43" t="s">
        <v>3310</v>
      </c>
      <c r="C219" s="42"/>
      <c r="D219" s="42"/>
      <c r="E219" s="57">
        <v>236632</v>
      </c>
    </row>
    <row r="220" spans="1:5" x14ac:dyDescent="0.25">
      <c r="A220" s="31" t="s">
        <v>9877</v>
      </c>
      <c r="B220" s="43" t="s">
        <v>3311</v>
      </c>
      <c r="C220" s="42"/>
      <c r="D220" s="42"/>
      <c r="E220" s="57">
        <v>17119</v>
      </c>
    </row>
    <row r="221" spans="1:5" x14ac:dyDescent="0.25">
      <c r="A221" s="31" t="s">
        <v>9876</v>
      </c>
      <c r="B221" s="43" t="s">
        <v>3312</v>
      </c>
      <c r="C221" s="42"/>
      <c r="D221" s="42"/>
      <c r="E221" s="57">
        <v>79561</v>
      </c>
    </row>
    <row r="222" spans="1:5" x14ac:dyDescent="0.25">
      <c r="A222" s="31" t="s">
        <v>9875</v>
      </c>
      <c r="B222" s="43" t="s">
        <v>9874</v>
      </c>
      <c r="C222" s="42"/>
      <c r="D222" s="42"/>
      <c r="E222" s="57">
        <v>78645</v>
      </c>
    </row>
    <row r="223" spans="1:5" x14ac:dyDescent="0.25">
      <c r="A223" s="31" t="s">
        <v>9873</v>
      </c>
      <c r="B223" s="43" t="s">
        <v>3313</v>
      </c>
      <c r="C223" s="42"/>
      <c r="D223" s="42"/>
      <c r="E223" s="57">
        <v>53155</v>
      </c>
    </row>
    <row r="224" spans="1:5" x14ac:dyDescent="0.25">
      <c r="A224" s="31" t="s">
        <v>9872</v>
      </c>
      <c r="B224" s="43" t="s">
        <v>3314</v>
      </c>
      <c r="C224" s="42"/>
      <c r="D224" s="42"/>
      <c r="E224" s="57">
        <v>20850</v>
      </c>
    </row>
    <row r="225" spans="1:5" x14ac:dyDescent="0.25">
      <c r="A225" s="31" t="s">
        <v>9871</v>
      </c>
      <c r="B225" s="43" t="s">
        <v>3315</v>
      </c>
      <c r="C225" s="42"/>
      <c r="D225" s="42"/>
      <c r="E225" s="57">
        <v>26002</v>
      </c>
    </row>
    <row r="226" spans="1:5" x14ac:dyDescent="0.25">
      <c r="A226" s="32" t="s">
        <v>5778</v>
      </c>
      <c r="B226" s="44" t="s">
        <v>5720</v>
      </c>
      <c r="C226" s="45"/>
      <c r="D226" s="45"/>
      <c r="E226" s="58">
        <v>638512</v>
      </c>
    </row>
    <row r="227" spans="1:5" x14ac:dyDescent="0.25">
      <c r="A227" s="32" t="s">
        <v>5779</v>
      </c>
      <c r="B227" s="44" t="s">
        <v>5720</v>
      </c>
      <c r="C227" s="45"/>
      <c r="D227" s="45"/>
      <c r="E227" s="58">
        <v>638512</v>
      </c>
    </row>
    <row r="228" spans="1:5" x14ac:dyDescent="0.25">
      <c r="A228" s="33" t="s">
        <v>5720</v>
      </c>
      <c r="B228" s="46" t="s">
        <v>5720</v>
      </c>
      <c r="C228" s="40"/>
      <c r="D228" s="40"/>
      <c r="E228" s="59" t="s">
        <v>5720</v>
      </c>
    </row>
    <row r="229" spans="1:5" x14ac:dyDescent="0.25">
      <c r="A229" s="29" t="s">
        <v>9870</v>
      </c>
      <c r="B229" s="47" t="s">
        <v>9869</v>
      </c>
      <c r="C229" s="40"/>
      <c r="D229" s="40"/>
      <c r="E229" s="55" t="s">
        <v>5724</v>
      </c>
    </row>
    <row r="230" spans="1:5" ht="14.1" customHeight="1" x14ac:dyDescent="0.25">
      <c r="A230" s="48" t="s">
        <v>13866</v>
      </c>
      <c r="B230" s="42"/>
      <c r="C230" s="42"/>
      <c r="D230" s="42"/>
      <c r="E230" s="42"/>
    </row>
    <row r="231" spans="1:5" x14ac:dyDescent="0.25">
      <c r="A231" s="30" t="s">
        <v>5725</v>
      </c>
      <c r="B231" s="49" t="s">
        <v>5726</v>
      </c>
      <c r="C231" s="42"/>
      <c r="D231" s="42"/>
      <c r="E231" s="56" t="s">
        <v>5727</v>
      </c>
    </row>
    <row r="232" spans="1:5" x14ac:dyDescent="0.25">
      <c r="A232" s="31" t="s">
        <v>9868</v>
      </c>
      <c r="B232" s="43" t="s">
        <v>9867</v>
      </c>
      <c r="C232" s="42"/>
      <c r="D232" s="42"/>
      <c r="E232" s="57">
        <v>35189</v>
      </c>
    </row>
    <row r="233" spans="1:5" x14ac:dyDescent="0.25">
      <c r="A233" s="31" t="s">
        <v>9866</v>
      </c>
      <c r="B233" s="43" t="s">
        <v>3557</v>
      </c>
      <c r="C233" s="42"/>
      <c r="D233" s="42"/>
      <c r="E233" s="57">
        <v>27595</v>
      </c>
    </row>
    <row r="234" spans="1:5" x14ac:dyDescent="0.25">
      <c r="A234" s="31" t="s">
        <v>13865</v>
      </c>
      <c r="B234" s="43" t="s">
        <v>13864</v>
      </c>
      <c r="C234" s="42"/>
      <c r="D234" s="42"/>
      <c r="E234" s="57">
        <v>13418</v>
      </c>
    </row>
    <row r="235" spans="1:5" x14ac:dyDescent="0.25">
      <c r="A235" s="31" t="s">
        <v>9865</v>
      </c>
      <c r="B235" s="43" t="s">
        <v>13863</v>
      </c>
      <c r="C235" s="42"/>
      <c r="D235" s="42"/>
      <c r="E235" s="57">
        <v>13164</v>
      </c>
    </row>
    <row r="236" spans="1:5" x14ac:dyDescent="0.25">
      <c r="A236" s="31" t="s">
        <v>9864</v>
      </c>
      <c r="B236" s="43" t="s">
        <v>3558</v>
      </c>
      <c r="C236" s="42"/>
      <c r="D236" s="42"/>
      <c r="E236" s="57">
        <v>146832</v>
      </c>
    </row>
    <row r="237" spans="1:5" x14ac:dyDescent="0.25">
      <c r="A237" s="31" t="s">
        <v>13862</v>
      </c>
      <c r="B237" s="43" t="s">
        <v>13861</v>
      </c>
      <c r="C237" s="42"/>
      <c r="D237" s="42"/>
      <c r="E237" s="57">
        <v>10633</v>
      </c>
    </row>
    <row r="238" spans="1:5" x14ac:dyDescent="0.25">
      <c r="A238" s="31" t="s">
        <v>9863</v>
      </c>
      <c r="B238" s="43" t="s">
        <v>3559</v>
      </c>
      <c r="C238" s="42"/>
      <c r="D238" s="42"/>
      <c r="E238" s="57">
        <v>13671</v>
      </c>
    </row>
    <row r="239" spans="1:5" x14ac:dyDescent="0.25">
      <c r="A239" s="31" t="s">
        <v>13860</v>
      </c>
      <c r="B239" s="43" t="s">
        <v>13859</v>
      </c>
      <c r="C239" s="42"/>
      <c r="D239" s="42"/>
      <c r="E239" s="57">
        <v>1266</v>
      </c>
    </row>
    <row r="240" spans="1:5" x14ac:dyDescent="0.25">
      <c r="A240" s="31" t="s">
        <v>9862</v>
      </c>
      <c r="B240" s="43" t="s">
        <v>3560</v>
      </c>
      <c r="C240" s="42"/>
      <c r="D240" s="42"/>
      <c r="E240" s="57">
        <v>41265</v>
      </c>
    </row>
    <row r="241" spans="1:5" x14ac:dyDescent="0.25">
      <c r="A241" s="31" t="s">
        <v>9861</v>
      </c>
      <c r="B241" s="43" t="s">
        <v>3561</v>
      </c>
      <c r="C241" s="42"/>
      <c r="D241" s="42"/>
      <c r="E241" s="57">
        <v>15443</v>
      </c>
    </row>
    <row r="242" spans="1:5" x14ac:dyDescent="0.25">
      <c r="A242" s="31" t="s">
        <v>9657</v>
      </c>
      <c r="B242" s="43" t="s">
        <v>9656</v>
      </c>
      <c r="C242" s="42"/>
      <c r="D242" s="42"/>
      <c r="E242" s="57">
        <v>17468</v>
      </c>
    </row>
    <row r="243" spans="1:5" x14ac:dyDescent="0.25">
      <c r="A243" s="31" t="s">
        <v>9860</v>
      </c>
      <c r="B243" s="43" t="s">
        <v>9859</v>
      </c>
      <c r="C243" s="42"/>
      <c r="D243" s="42"/>
      <c r="E243" s="57">
        <v>17974</v>
      </c>
    </row>
    <row r="244" spans="1:5" x14ac:dyDescent="0.25">
      <c r="A244" s="31" t="s">
        <v>13858</v>
      </c>
      <c r="B244" s="43" t="s">
        <v>13857</v>
      </c>
      <c r="C244" s="42"/>
      <c r="D244" s="42"/>
      <c r="E244" s="57">
        <v>3038</v>
      </c>
    </row>
    <row r="245" spans="1:5" x14ac:dyDescent="0.25">
      <c r="A245" s="31" t="s">
        <v>13856</v>
      </c>
      <c r="B245" s="43" t="s">
        <v>13855</v>
      </c>
      <c r="C245" s="42"/>
      <c r="D245" s="42"/>
      <c r="E245" s="57">
        <v>7089</v>
      </c>
    </row>
    <row r="246" spans="1:5" x14ac:dyDescent="0.25">
      <c r="A246" s="31" t="s">
        <v>13854</v>
      </c>
      <c r="B246" s="43" t="s">
        <v>13853</v>
      </c>
      <c r="C246" s="42"/>
      <c r="D246" s="42"/>
      <c r="E246" s="57">
        <v>4051</v>
      </c>
    </row>
    <row r="247" spans="1:5" x14ac:dyDescent="0.25">
      <c r="A247" s="31" t="s">
        <v>13852</v>
      </c>
      <c r="B247" s="43" t="s">
        <v>13851</v>
      </c>
      <c r="C247" s="42"/>
      <c r="D247" s="42"/>
      <c r="E247" s="57">
        <v>29620</v>
      </c>
    </row>
    <row r="248" spans="1:5" x14ac:dyDescent="0.25">
      <c r="A248" s="31" t="s">
        <v>9858</v>
      </c>
      <c r="B248" s="43" t="s">
        <v>9857</v>
      </c>
      <c r="C248" s="42"/>
      <c r="D248" s="42"/>
      <c r="E248" s="57">
        <v>9873</v>
      </c>
    </row>
    <row r="249" spans="1:5" x14ac:dyDescent="0.25">
      <c r="A249" s="31" t="s">
        <v>13850</v>
      </c>
      <c r="B249" s="43" t="s">
        <v>13849</v>
      </c>
      <c r="C249" s="42"/>
      <c r="D249" s="42"/>
      <c r="E249" s="57">
        <v>4051</v>
      </c>
    </row>
    <row r="250" spans="1:5" x14ac:dyDescent="0.25">
      <c r="A250" s="32" t="s">
        <v>5778</v>
      </c>
      <c r="B250" s="44" t="s">
        <v>5720</v>
      </c>
      <c r="C250" s="45"/>
      <c r="D250" s="45"/>
      <c r="E250" s="58">
        <v>411640</v>
      </c>
    </row>
    <row r="251" spans="1:5" x14ac:dyDescent="0.25">
      <c r="A251" s="32" t="s">
        <v>5779</v>
      </c>
      <c r="B251" s="44" t="s">
        <v>5720</v>
      </c>
      <c r="C251" s="45"/>
      <c r="D251" s="45"/>
      <c r="E251" s="58">
        <v>411640</v>
      </c>
    </row>
    <row r="252" spans="1:5" x14ac:dyDescent="0.25">
      <c r="A252" s="33" t="s">
        <v>5720</v>
      </c>
      <c r="B252" s="46" t="s">
        <v>5720</v>
      </c>
      <c r="C252" s="40"/>
      <c r="D252" s="40"/>
      <c r="E252" s="59" t="s">
        <v>5720</v>
      </c>
    </row>
    <row r="253" spans="1:5" x14ac:dyDescent="0.25">
      <c r="A253" s="29" t="s">
        <v>9856</v>
      </c>
      <c r="B253" s="47" t="s">
        <v>9855</v>
      </c>
      <c r="C253" s="40"/>
      <c r="D253" s="40"/>
      <c r="E253" s="55" t="s">
        <v>5724</v>
      </c>
    </row>
    <row r="254" spans="1:5" ht="14.1" customHeight="1" x14ac:dyDescent="0.25">
      <c r="A254" s="48" t="s">
        <v>13848</v>
      </c>
      <c r="B254" s="42"/>
      <c r="C254" s="42"/>
      <c r="D254" s="42"/>
      <c r="E254" s="42"/>
    </row>
    <row r="255" spans="1:5" x14ac:dyDescent="0.25">
      <c r="A255" s="30" t="s">
        <v>5725</v>
      </c>
      <c r="B255" s="49" t="s">
        <v>5726</v>
      </c>
      <c r="C255" s="42"/>
      <c r="D255" s="42"/>
      <c r="E255" s="56" t="s">
        <v>5727</v>
      </c>
    </row>
    <row r="256" spans="1:5" x14ac:dyDescent="0.25">
      <c r="A256" s="31" t="s">
        <v>9854</v>
      </c>
      <c r="B256" s="43" t="s">
        <v>1285</v>
      </c>
      <c r="C256" s="42"/>
      <c r="D256" s="42"/>
      <c r="E256" s="57">
        <v>8000</v>
      </c>
    </row>
    <row r="257" spans="1:5" x14ac:dyDescent="0.25">
      <c r="A257" s="31" t="s">
        <v>9853</v>
      </c>
      <c r="B257" s="43" t="s">
        <v>1289</v>
      </c>
      <c r="C257" s="42"/>
      <c r="D257" s="42"/>
      <c r="E257" s="57">
        <v>18164</v>
      </c>
    </row>
    <row r="258" spans="1:5" x14ac:dyDescent="0.25">
      <c r="A258" s="31" t="s">
        <v>9852</v>
      </c>
      <c r="B258" s="43" t="s">
        <v>1279</v>
      </c>
      <c r="C258" s="42"/>
      <c r="D258" s="42"/>
      <c r="E258" s="57">
        <v>24000</v>
      </c>
    </row>
    <row r="259" spans="1:5" x14ac:dyDescent="0.25">
      <c r="A259" s="31" t="s">
        <v>9851</v>
      </c>
      <c r="B259" s="43" t="s">
        <v>1277</v>
      </c>
      <c r="C259" s="42"/>
      <c r="D259" s="42"/>
      <c r="E259" s="57">
        <v>10000</v>
      </c>
    </row>
    <row r="260" spans="1:5" x14ac:dyDescent="0.25">
      <c r="A260" s="31" t="s">
        <v>9850</v>
      </c>
      <c r="B260" s="43" t="s">
        <v>1291</v>
      </c>
      <c r="C260" s="42"/>
      <c r="D260" s="42"/>
      <c r="E260" s="57">
        <v>4000</v>
      </c>
    </row>
    <row r="261" spans="1:5" x14ac:dyDescent="0.25">
      <c r="A261" s="31" t="s">
        <v>9848</v>
      </c>
      <c r="B261" s="43" t="s">
        <v>13847</v>
      </c>
      <c r="C261" s="42"/>
      <c r="D261" s="42"/>
      <c r="E261" s="57">
        <v>3000</v>
      </c>
    </row>
    <row r="262" spans="1:5" x14ac:dyDescent="0.25">
      <c r="A262" s="31" t="s">
        <v>9849</v>
      </c>
      <c r="B262" s="43" t="s">
        <v>1281</v>
      </c>
      <c r="C262" s="42"/>
      <c r="D262" s="42"/>
      <c r="E262" s="57">
        <v>56000</v>
      </c>
    </row>
    <row r="263" spans="1:5" x14ac:dyDescent="0.25">
      <c r="A263" s="31" t="s">
        <v>9847</v>
      </c>
      <c r="B263" s="43" t="s">
        <v>1290</v>
      </c>
      <c r="C263" s="42"/>
      <c r="D263" s="42"/>
      <c r="E263" s="57">
        <v>6000</v>
      </c>
    </row>
    <row r="264" spans="1:5" x14ac:dyDescent="0.25">
      <c r="A264" s="31" t="s">
        <v>9846</v>
      </c>
      <c r="B264" s="43" t="s">
        <v>1284</v>
      </c>
      <c r="C264" s="42"/>
      <c r="D264" s="42"/>
      <c r="E264" s="57">
        <v>4000</v>
      </c>
    </row>
    <row r="265" spans="1:5" x14ac:dyDescent="0.25">
      <c r="A265" s="31" t="s">
        <v>9845</v>
      </c>
      <c r="B265" s="43" t="s">
        <v>1278</v>
      </c>
      <c r="C265" s="42"/>
      <c r="D265" s="42"/>
      <c r="E265" s="57">
        <v>18000</v>
      </c>
    </row>
    <row r="266" spans="1:5" x14ac:dyDescent="0.25">
      <c r="A266" s="31" t="s">
        <v>9844</v>
      </c>
      <c r="B266" s="43" t="s">
        <v>1302</v>
      </c>
      <c r="C266" s="42"/>
      <c r="D266" s="42"/>
      <c r="E266" s="57">
        <v>10000</v>
      </c>
    </row>
    <row r="267" spans="1:5" x14ac:dyDescent="0.25">
      <c r="A267" s="31" t="s">
        <v>9843</v>
      </c>
      <c r="B267" s="43" t="s">
        <v>1280</v>
      </c>
      <c r="C267" s="42"/>
      <c r="D267" s="42"/>
      <c r="E267" s="57">
        <v>18000</v>
      </c>
    </row>
    <row r="268" spans="1:5" x14ac:dyDescent="0.25">
      <c r="A268" s="31" t="s">
        <v>9842</v>
      </c>
      <c r="B268" s="43" t="s">
        <v>1303</v>
      </c>
      <c r="C268" s="42"/>
      <c r="D268" s="42"/>
      <c r="E268" s="57">
        <v>20000</v>
      </c>
    </row>
    <row r="269" spans="1:5" x14ac:dyDescent="0.25">
      <c r="A269" s="31" t="s">
        <v>9841</v>
      </c>
      <c r="B269" s="43" t="s">
        <v>1287</v>
      </c>
      <c r="C269" s="42"/>
      <c r="D269" s="42"/>
      <c r="E269" s="57">
        <v>17000</v>
      </c>
    </row>
    <row r="270" spans="1:5" x14ac:dyDescent="0.25">
      <c r="A270" s="31" t="s">
        <v>9840</v>
      </c>
      <c r="B270" s="43" t="s">
        <v>9839</v>
      </c>
      <c r="C270" s="42"/>
      <c r="D270" s="42"/>
      <c r="E270" s="57">
        <v>36000</v>
      </c>
    </row>
    <row r="271" spans="1:5" x14ac:dyDescent="0.25">
      <c r="A271" s="31" t="s">
        <v>9838</v>
      </c>
      <c r="B271" s="43" t="s">
        <v>1282</v>
      </c>
      <c r="C271" s="42"/>
      <c r="D271" s="42"/>
      <c r="E271" s="57">
        <v>45000</v>
      </c>
    </row>
    <row r="272" spans="1:5" x14ac:dyDescent="0.25">
      <c r="A272" s="31" t="s">
        <v>9837</v>
      </c>
      <c r="B272" s="43" t="s">
        <v>1288</v>
      </c>
      <c r="C272" s="42"/>
      <c r="D272" s="42"/>
      <c r="E272" s="57">
        <v>36000</v>
      </c>
    </row>
    <row r="273" spans="1:5" x14ac:dyDescent="0.25">
      <c r="A273" s="31" t="s">
        <v>9836</v>
      </c>
      <c r="B273" s="43" t="s">
        <v>1283</v>
      </c>
      <c r="C273" s="42"/>
      <c r="D273" s="42"/>
      <c r="E273" s="57">
        <v>41000</v>
      </c>
    </row>
    <row r="274" spans="1:5" x14ac:dyDescent="0.25">
      <c r="A274" s="31" t="s">
        <v>9835</v>
      </c>
      <c r="B274" s="43" t="s">
        <v>9834</v>
      </c>
      <c r="C274" s="42"/>
      <c r="D274" s="42"/>
      <c r="E274" s="57">
        <v>6000</v>
      </c>
    </row>
    <row r="275" spans="1:5" x14ac:dyDescent="0.25">
      <c r="A275" s="32" t="s">
        <v>5778</v>
      </c>
      <c r="B275" s="44" t="s">
        <v>5720</v>
      </c>
      <c r="C275" s="45"/>
      <c r="D275" s="45"/>
      <c r="E275" s="58">
        <v>380164</v>
      </c>
    </row>
    <row r="276" spans="1:5" x14ac:dyDescent="0.25">
      <c r="A276" s="32" t="s">
        <v>5779</v>
      </c>
      <c r="B276" s="44" t="s">
        <v>5720</v>
      </c>
      <c r="C276" s="45"/>
      <c r="D276" s="45"/>
      <c r="E276" s="58">
        <v>380164</v>
      </c>
    </row>
    <row r="277" spans="1:5" x14ac:dyDescent="0.25">
      <c r="A277" s="33" t="s">
        <v>5720</v>
      </c>
      <c r="B277" s="46" t="s">
        <v>5720</v>
      </c>
      <c r="C277" s="40"/>
      <c r="D277" s="40"/>
      <c r="E277" s="59" t="s">
        <v>5720</v>
      </c>
    </row>
    <row r="278" spans="1:5" x14ac:dyDescent="0.25">
      <c r="A278" s="29" t="s">
        <v>9833</v>
      </c>
      <c r="B278" s="47" t="s">
        <v>9832</v>
      </c>
      <c r="C278" s="40"/>
      <c r="D278" s="40"/>
      <c r="E278" s="55" t="s">
        <v>5724</v>
      </c>
    </row>
    <row r="279" spans="1:5" ht="14.1" customHeight="1" x14ac:dyDescent="0.25">
      <c r="A279" s="48" t="s">
        <v>13846</v>
      </c>
      <c r="B279" s="42"/>
      <c r="C279" s="42"/>
      <c r="D279" s="42"/>
      <c r="E279" s="42"/>
    </row>
    <row r="280" spans="1:5" x14ac:dyDescent="0.25">
      <c r="A280" s="30" t="s">
        <v>5725</v>
      </c>
      <c r="B280" s="49" t="s">
        <v>5726</v>
      </c>
      <c r="C280" s="42"/>
      <c r="D280" s="42"/>
      <c r="E280" s="56" t="s">
        <v>5727</v>
      </c>
    </row>
    <row r="281" spans="1:5" x14ac:dyDescent="0.25">
      <c r="A281" s="31" t="s">
        <v>9831</v>
      </c>
      <c r="B281" s="43" t="s">
        <v>4823</v>
      </c>
      <c r="C281" s="42"/>
      <c r="D281" s="42"/>
      <c r="E281" s="57">
        <v>2309</v>
      </c>
    </row>
    <row r="282" spans="1:5" x14ac:dyDescent="0.25">
      <c r="A282" s="31" t="s">
        <v>9830</v>
      </c>
      <c r="B282" s="43" t="s">
        <v>4824</v>
      </c>
      <c r="C282" s="42"/>
      <c r="D282" s="42"/>
      <c r="E282" s="57">
        <v>1724</v>
      </c>
    </row>
    <row r="283" spans="1:5" x14ac:dyDescent="0.25">
      <c r="A283" s="31" t="s">
        <v>9829</v>
      </c>
      <c r="B283" s="43" t="s">
        <v>4825</v>
      </c>
      <c r="C283" s="42"/>
      <c r="D283" s="42"/>
      <c r="E283" s="57">
        <v>6931</v>
      </c>
    </row>
    <row r="284" spans="1:5" x14ac:dyDescent="0.25">
      <c r="A284" s="31" t="s">
        <v>9828</v>
      </c>
      <c r="B284" s="43" t="s">
        <v>4826</v>
      </c>
      <c r="C284" s="42"/>
      <c r="D284" s="42"/>
      <c r="E284" s="57">
        <v>2884</v>
      </c>
    </row>
    <row r="285" spans="1:5" x14ac:dyDescent="0.25">
      <c r="A285" s="31" t="s">
        <v>9827</v>
      </c>
      <c r="B285" s="43" t="s">
        <v>4827</v>
      </c>
      <c r="C285" s="42"/>
      <c r="D285" s="42"/>
      <c r="E285" s="57">
        <v>24922</v>
      </c>
    </row>
    <row r="286" spans="1:5" x14ac:dyDescent="0.25">
      <c r="A286" s="31" t="s">
        <v>9826</v>
      </c>
      <c r="B286" s="43" t="s">
        <v>4828</v>
      </c>
      <c r="C286" s="42"/>
      <c r="D286" s="42"/>
      <c r="E286" s="57">
        <v>242990</v>
      </c>
    </row>
    <row r="287" spans="1:5" x14ac:dyDescent="0.25">
      <c r="A287" s="31" t="s">
        <v>13845</v>
      </c>
      <c r="B287" s="43" t="s">
        <v>13844</v>
      </c>
      <c r="C287" s="42"/>
      <c r="D287" s="42"/>
      <c r="E287" s="57">
        <v>1000</v>
      </c>
    </row>
    <row r="288" spans="1:5" x14ac:dyDescent="0.25">
      <c r="A288" s="31" t="s">
        <v>9825</v>
      </c>
      <c r="B288" s="43" t="s">
        <v>4829</v>
      </c>
      <c r="C288" s="42"/>
      <c r="D288" s="42"/>
      <c r="E288" s="57">
        <v>1148</v>
      </c>
    </row>
    <row r="289" spans="1:5" x14ac:dyDescent="0.25">
      <c r="A289" s="31" t="s">
        <v>9824</v>
      </c>
      <c r="B289" s="43" t="s">
        <v>4830</v>
      </c>
      <c r="C289" s="42"/>
      <c r="D289" s="42"/>
      <c r="E289" s="57">
        <v>2621</v>
      </c>
    </row>
    <row r="290" spans="1:5" x14ac:dyDescent="0.25">
      <c r="A290" s="31" t="s">
        <v>9823</v>
      </c>
      <c r="B290" s="43" t="s">
        <v>4831</v>
      </c>
      <c r="C290" s="42"/>
      <c r="D290" s="42"/>
      <c r="E290" s="57">
        <v>83976</v>
      </c>
    </row>
    <row r="291" spans="1:5" x14ac:dyDescent="0.25">
      <c r="A291" s="31" t="s">
        <v>9822</v>
      </c>
      <c r="B291" s="43" t="s">
        <v>4832</v>
      </c>
      <c r="C291" s="42"/>
      <c r="D291" s="42"/>
      <c r="E291" s="57">
        <v>26185</v>
      </c>
    </row>
    <row r="292" spans="1:5" x14ac:dyDescent="0.25">
      <c r="A292" s="31" t="s">
        <v>9821</v>
      </c>
      <c r="B292" s="43" t="s">
        <v>9820</v>
      </c>
      <c r="C292" s="42"/>
      <c r="D292" s="42"/>
      <c r="E292" s="57">
        <v>47243</v>
      </c>
    </row>
    <row r="293" spans="1:5" x14ac:dyDescent="0.25">
      <c r="A293" s="32" t="s">
        <v>5778</v>
      </c>
      <c r="B293" s="44" t="s">
        <v>5720</v>
      </c>
      <c r="C293" s="45"/>
      <c r="D293" s="45"/>
      <c r="E293" s="58">
        <v>443933</v>
      </c>
    </row>
    <row r="294" spans="1:5" x14ac:dyDescent="0.25">
      <c r="A294" s="32" t="s">
        <v>5779</v>
      </c>
      <c r="B294" s="44" t="s">
        <v>5720</v>
      </c>
      <c r="C294" s="45"/>
      <c r="D294" s="45"/>
      <c r="E294" s="58">
        <v>443933</v>
      </c>
    </row>
    <row r="295" spans="1:5" x14ac:dyDescent="0.25">
      <c r="A295" s="33" t="s">
        <v>5720</v>
      </c>
      <c r="B295" s="46" t="s">
        <v>5720</v>
      </c>
      <c r="C295" s="40"/>
      <c r="D295" s="40"/>
      <c r="E295" s="59" t="s">
        <v>5720</v>
      </c>
    </row>
    <row r="296" spans="1:5" x14ac:dyDescent="0.25">
      <c r="A296" s="29" t="s">
        <v>9819</v>
      </c>
      <c r="B296" s="47" t="s">
        <v>9818</v>
      </c>
      <c r="C296" s="40"/>
      <c r="D296" s="40"/>
      <c r="E296" s="55" t="s">
        <v>5724</v>
      </c>
    </row>
    <row r="297" spans="1:5" ht="14.1" customHeight="1" x14ac:dyDescent="0.25">
      <c r="A297" s="48" t="s">
        <v>13843</v>
      </c>
      <c r="B297" s="42"/>
      <c r="C297" s="42"/>
      <c r="D297" s="42"/>
      <c r="E297" s="42"/>
    </row>
    <row r="298" spans="1:5" x14ac:dyDescent="0.25">
      <c r="A298" s="30" t="s">
        <v>5725</v>
      </c>
      <c r="B298" s="49" t="s">
        <v>5726</v>
      </c>
      <c r="C298" s="42"/>
      <c r="D298" s="42"/>
      <c r="E298" s="56" t="s">
        <v>5727</v>
      </c>
    </row>
    <row r="299" spans="1:5" x14ac:dyDescent="0.25">
      <c r="A299" s="31" t="s">
        <v>13842</v>
      </c>
      <c r="B299" s="43" t="s">
        <v>13841</v>
      </c>
      <c r="C299" s="42"/>
      <c r="D299" s="42"/>
      <c r="E299" s="57">
        <v>3318</v>
      </c>
    </row>
    <row r="300" spans="1:5" x14ac:dyDescent="0.25">
      <c r="A300" s="31" t="s">
        <v>9817</v>
      </c>
      <c r="B300" s="43" t="s">
        <v>3756</v>
      </c>
      <c r="C300" s="42"/>
      <c r="D300" s="42"/>
      <c r="E300" s="57">
        <v>23513</v>
      </c>
    </row>
    <row r="301" spans="1:5" x14ac:dyDescent="0.25">
      <c r="A301" s="31" t="s">
        <v>9816</v>
      </c>
      <c r="B301" s="43" t="s">
        <v>3757</v>
      </c>
      <c r="C301" s="42"/>
      <c r="D301" s="42"/>
      <c r="E301" s="57">
        <v>15171</v>
      </c>
    </row>
    <row r="302" spans="1:5" x14ac:dyDescent="0.25">
      <c r="A302" s="31" t="s">
        <v>9815</v>
      </c>
      <c r="B302" s="43" t="s">
        <v>3758</v>
      </c>
      <c r="C302" s="42"/>
      <c r="D302" s="42"/>
      <c r="E302" s="57">
        <v>101662</v>
      </c>
    </row>
    <row r="303" spans="1:5" x14ac:dyDescent="0.25">
      <c r="A303" s="31" t="s">
        <v>9814</v>
      </c>
      <c r="B303" s="43" t="s">
        <v>3759</v>
      </c>
      <c r="C303" s="42"/>
      <c r="D303" s="42"/>
      <c r="E303" s="57">
        <v>52929</v>
      </c>
    </row>
    <row r="304" spans="1:5" x14ac:dyDescent="0.25">
      <c r="A304" s="31" t="s">
        <v>9813</v>
      </c>
      <c r="B304" s="43" t="s">
        <v>3760</v>
      </c>
      <c r="C304" s="42"/>
      <c r="D304" s="42"/>
      <c r="E304" s="57">
        <v>59953</v>
      </c>
    </row>
    <row r="305" spans="1:5" x14ac:dyDescent="0.25">
      <c r="A305" s="31" t="s">
        <v>9812</v>
      </c>
      <c r="B305" s="43" t="s">
        <v>9811</v>
      </c>
      <c r="C305" s="42"/>
      <c r="D305" s="42"/>
      <c r="E305" s="57">
        <v>28781</v>
      </c>
    </row>
    <row r="306" spans="1:5" x14ac:dyDescent="0.25">
      <c r="A306" s="32" t="s">
        <v>5778</v>
      </c>
      <c r="B306" s="44" t="s">
        <v>5720</v>
      </c>
      <c r="C306" s="45"/>
      <c r="D306" s="45"/>
      <c r="E306" s="58">
        <v>285327</v>
      </c>
    </row>
    <row r="307" spans="1:5" x14ac:dyDescent="0.25">
      <c r="A307" s="32" t="s">
        <v>5779</v>
      </c>
      <c r="B307" s="44" t="s">
        <v>5720</v>
      </c>
      <c r="C307" s="45"/>
      <c r="D307" s="45"/>
      <c r="E307" s="58">
        <v>285327</v>
      </c>
    </row>
    <row r="308" spans="1:5" x14ac:dyDescent="0.25">
      <c r="A308" s="33" t="s">
        <v>5720</v>
      </c>
      <c r="B308" s="46" t="s">
        <v>5720</v>
      </c>
      <c r="C308" s="40"/>
      <c r="D308" s="40"/>
      <c r="E308" s="59" t="s">
        <v>5720</v>
      </c>
    </row>
    <row r="309" spans="1:5" x14ac:dyDescent="0.25">
      <c r="A309" s="29" t="s">
        <v>9810</v>
      </c>
      <c r="B309" s="47" t="s">
        <v>9809</v>
      </c>
      <c r="C309" s="40"/>
      <c r="D309" s="40"/>
      <c r="E309" s="55" t="s">
        <v>5724</v>
      </c>
    </row>
    <row r="310" spans="1:5" ht="14.1" customHeight="1" x14ac:dyDescent="0.25">
      <c r="A310" s="48" t="s">
        <v>13840</v>
      </c>
      <c r="B310" s="42"/>
      <c r="C310" s="42"/>
      <c r="D310" s="42"/>
      <c r="E310" s="42"/>
    </row>
    <row r="311" spans="1:5" x14ac:dyDescent="0.25">
      <c r="A311" s="30" t="s">
        <v>5725</v>
      </c>
      <c r="B311" s="49" t="s">
        <v>5726</v>
      </c>
      <c r="C311" s="42"/>
      <c r="D311" s="42"/>
      <c r="E311" s="56" t="s">
        <v>5727</v>
      </c>
    </row>
    <row r="312" spans="1:5" x14ac:dyDescent="0.25">
      <c r="A312" s="31" t="s">
        <v>9808</v>
      </c>
      <c r="B312" s="43" t="s">
        <v>1292</v>
      </c>
      <c r="C312" s="42"/>
      <c r="D312" s="42"/>
      <c r="E312" s="57">
        <v>66403</v>
      </c>
    </row>
    <row r="313" spans="1:5" x14ac:dyDescent="0.25">
      <c r="A313" s="31" t="s">
        <v>9807</v>
      </c>
      <c r="B313" s="43" t="s">
        <v>1301</v>
      </c>
      <c r="C313" s="42"/>
      <c r="D313" s="42"/>
      <c r="E313" s="57">
        <v>10000</v>
      </c>
    </row>
    <row r="314" spans="1:5" x14ac:dyDescent="0.25">
      <c r="A314" s="31" t="s">
        <v>9806</v>
      </c>
      <c r="B314" s="43" t="s">
        <v>9805</v>
      </c>
      <c r="C314" s="42"/>
      <c r="D314" s="42"/>
      <c r="E314" s="57">
        <v>6663</v>
      </c>
    </row>
    <row r="315" spans="1:5" x14ac:dyDescent="0.25">
      <c r="A315" s="31" t="s">
        <v>9804</v>
      </c>
      <c r="B315" s="43" t="s">
        <v>1297</v>
      </c>
      <c r="C315" s="42"/>
      <c r="D315" s="42"/>
      <c r="E315" s="57">
        <v>8802</v>
      </c>
    </row>
    <row r="316" spans="1:5" x14ac:dyDescent="0.25">
      <c r="A316" s="31" t="s">
        <v>9803</v>
      </c>
      <c r="B316" s="43" t="s">
        <v>1293</v>
      </c>
      <c r="C316" s="42"/>
      <c r="D316" s="42"/>
      <c r="E316" s="57">
        <v>182275</v>
      </c>
    </row>
    <row r="317" spans="1:5" x14ac:dyDescent="0.25">
      <c r="A317" s="31" t="s">
        <v>9802</v>
      </c>
      <c r="B317" s="43" t="s">
        <v>1300</v>
      </c>
      <c r="C317" s="42"/>
      <c r="D317" s="42"/>
      <c r="E317" s="57">
        <v>10000</v>
      </c>
    </row>
    <row r="318" spans="1:5" x14ac:dyDescent="0.25">
      <c r="A318" s="31" t="s">
        <v>9801</v>
      </c>
      <c r="B318" s="43" t="s">
        <v>1295</v>
      </c>
      <c r="C318" s="42"/>
      <c r="D318" s="42"/>
      <c r="E318" s="57">
        <v>7088</v>
      </c>
    </row>
    <row r="319" spans="1:5" x14ac:dyDescent="0.25">
      <c r="A319" s="31" t="s">
        <v>9800</v>
      </c>
      <c r="B319" s="43" t="s">
        <v>1294</v>
      </c>
      <c r="C319" s="42"/>
      <c r="D319" s="42"/>
      <c r="E319" s="57">
        <v>13499</v>
      </c>
    </row>
    <row r="320" spans="1:5" x14ac:dyDescent="0.25">
      <c r="A320" s="31" t="s">
        <v>9799</v>
      </c>
      <c r="B320" s="43" t="s">
        <v>1298</v>
      </c>
      <c r="C320" s="42"/>
      <c r="D320" s="42"/>
      <c r="E320" s="57">
        <v>18847</v>
      </c>
    </row>
    <row r="321" spans="1:5" x14ac:dyDescent="0.25">
      <c r="A321" s="31" t="s">
        <v>9798</v>
      </c>
      <c r="B321" s="43" t="s">
        <v>1299</v>
      </c>
      <c r="C321" s="42"/>
      <c r="D321" s="42"/>
      <c r="E321" s="57">
        <v>8167</v>
      </c>
    </row>
    <row r="322" spans="1:5" x14ac:dyDescent="0.25">
      <c r="A322" s="31" t="s">
        <v>9797</v>
      </c>
      <c r="B322" s="43" t="s">
        <v>1296</v>
      </c>
      <c r="C322" s="42"/>
      <c r="D322" s="42"/>
      <c r="E322" s="57">
        <v>57004</v>
      </c>
    </row>
    <row r="323" spans="1:5" x14ac:dyDescent="0.25">
      <c r="A323" s="32" t="s">
        <v>5778</v>
      </c>
      <c r="B323" s="44" t="s">
        <v>5720</v>
      </c>
      <c r="C323" s="45"/>
      <c r="D323" s="45"/>
      <c r="E323" s="58">
        <v>388748</v>
      </c>
    </row>
    <row r="324" spans="1:5" x14ac:dyDescent="0.25">
      <c r="A324" s="32" t="s">
        <v>5779</v>
      </c>
      <c r="B324" s="44" t="s">
        <v>5720</v>
      </c>
      <c r="C324" s="45"/>
      <c r="D324" s="45"/>
      <c r="E324" s="58">
        <v>388748</v>
      </c>
    </row>
    <row r="325" spans="1:5" x14ac:dyDescent="0.25">
      <c r="A325" s="33" t="s">
        <v>5720</v>
      </c>
      <c r="B325" s="46" t="s">
        <v>5720</v>
      </c>
      <c r="C325" s="40"/>
      <c r="D325" s="40"/>
      <c r="E325" s="59" t="s">
        <v>5720</v>
      </c>
    </row>
    <row r="326" spans="1:5" x14ac:dyDescent="0.25">
      <c r="A326" s="29" t="s">
        <v>9796</v>
      </c>
      <c r="B326" s="47" t="s">
        <v>9795</v>
      </c>
      <c r="C326" s="40"/>
      <c r="D326" s="40"/>
      <c r="E326" s="55" t="s">
        <v>5724</v>
      </c>
    </row>
    <row r="327" spans="1:5" ht="14.1" customHeight="1" x14ac:dyDescent="0.25">
      <c r="A327" s="48" t="s">
        <v>13839</v>
      </c>
      <c r="B327" s="42"/>
      <c r="C327" s="42"/>
      <c r="D327" s="42"/>
      <c r="E327" s="42"/>
    </row>
    <row r="328" spans="1:5" x14ac:dyDescent="0.25">
      <c r="A328" s="30" t="s">
        <v>5725</v>
      </c>
      <c r="B328" s="49" t="s">
        <v>5726</v>
      </c>
      <c r="C328" s="42"/>
      <c r="D328" s="42"/>
      <c r="E328" s="56" t="s">
        <v>5727</v>
      </c>
    </row>
    <row r="329" spans="1:5" x14ac:dyDescent="0.25">
      <c r="A329" s="31" t="s">
        <v>9794</v>
      </c>
      <c r="B329" s="43" t="s">
        <v>9793</v>
      </c>
      <c r="C329" s="42"/>
      <c r="D329" s="42"/>
      <c r="E329" s="57">
        <v>4344</v>
      </c>
    </row>
    <row r="330" spans="1:5" x14ac:dyDescent="0.25">
      <c r="A330" s="31" t="s">
        <v>9792</v>
      </c>
      <c r="B330" s="43" t="s">
        <v>5402</v>
      </c>
      <c r="C330" s="42"/>
      <c r="D330" s="42"/>
      <c r="E330" s="57">
        <v>15201</v>
      </c>
    </row>
    <row r="331" spans="1:5" x14ac:dyDescent="0.25">
      <c r="A331" s="31" t="s">
        <v>9791</v>
      </c>
      <c r="B331" s="43" t="s">
        <v>5403</v>
      </c>
      <c r="C331" s="42"/>
      <c r="D331" s="42"/>
      <c r="E331" s="57">
        <v>119440</v>
      </c>
    </row>
    <row r="332" spans="1:5" x14ac:dyDescent="0.25">
      <c r="A332" s="32" t="s">
        <v>5778</v>
      </c>
      <c r="B332" s="44" t="s">
        <v>5720</v>
      </c>
      <c r="C332" s="45"/>
      <c r="D332" s="45"/>
      <c r="E332" s="58">
        <v>138985</v>
      </c>
    </row>
    <row r="333" spans="1:5" x14ac:dyDescent="0.25">
      <c r="A333" s="32" t="s">
        <v>5779</v>
      </c>
      <c r="B333" s="44" t="s">
        <v>5720</v>
      </c>
      <c r="C333" s="45"/>
      <c r="D333" s="45"/>
      <c r="E333" s="58">
        <v>138985</v>
      </c>
    </row>
    <row r="334" spans="1:5" x14ac:dyDescent="0.25">
      <c r="A334" s="33" t="s">
        <v>5720</v>
      </c>
      <c r="B334" s="46" t="s">
        <v>5720</v>
      </c>
      <c r="C334" s="40"/>
      <c r="D334" s="40"/>
      <c r="E334" s="59" t="s">
        <v>5720</v>
      </c>
    </row>
    <row r="335" spans="1:5" x14ac:dyDescent="0.25">
      <c r="A335" s="29" t="s">
        <v>9790</v>
      </c>
      <c r="B335" s="47" t="s">
        <v>9789</v>
      </c>
      <c r="C335" s="40"/>
      <c r="D335" s="40"/>
      <c r="E335" s="55" t="s">
        <v>5724</v>
      </c>
    </row>
    <row r="336" spans="1:5" ht="14.1" customHeight="1" x14ac:dyDescent="0.25">
      <c r="A336" s="48" t="s">
        <v>13838</v>
      </c>
      <c r="B336" s="42"/>
      <c r="C336" s="42"/>
      <c r="D336" s="42"/>
      <c r="E336" s="42"/>
    </row>
    <row r="337" spans="1:5" x14ac:dyDescent="0.25">
      <c r="A337" s="30" t="s">
        <v>5725</v>
      </c>
      <c r="B337" s="49" t="s">
        <v>5726</v>
      </c>
      <c r="C337" s="42"/>
      <c r="D337" s="42"/>
      <c r="E337" s="56" t="s">
        <v>5727</v>
      </c>
    </row>
    <row r="338" spans="1:5" x14ac:dyDescent="0.25">
      <c r="A338" s="31" t="s">
        <v>9788</v>
      </c>
      <c r="B338" s="43" t="s">
        <v>3185</v>
      </c>
      <c r="C338" s="42"/>
      <c r="D338" s="42"/>
      <c r="E338" s="57">
        <v>17682</v>
      </c>
    </row>
    <row r="339" spans="1:5" x14ac:dyDescent="0.25">
      <c r="A339" s="31" t="s">
        <v>9787</v>
      </c>
      <c r="B339" s="43" t="s">
        <v>3186</v>
      </c>
      <c r="C339" s="42"/>
      <c r="D339" s="42"/>
      <c r="E339" s="57">
        <v>24538</v>
      </c>
    </row>
    <row r="340" spans="1:5" x14ac:dyDescent="0.25">
      <c r="A340" s="31" t="s">
        <v>13837</v>
      </c>
      <c r="B340" s="43" t="s">
        <v>13836</v>
      </c>
      <c r="C340" s="42"/>
      <c r="D340" s="42"/>
      <c r="E340" s="57">
        <v>6008</v>
      </c>
    </row>
    <row r="341" spans="1:5" x14ac:dyDescent="0.25">
      <c r="A341" s="31" t="s">
        <v>9786</v>
      </c>
      <c r="B341" s="43" t="s">
        <v>3187</v>
      </c>
      <c r="C341" s="42"/>
      <c r="D341" s="42"/>
      <c r="E341" s="57">
        <v>7245</v>
      </c>
    </row>
    <row r="342" spans="1:5" x14ac:dyDescent="0.25">
      <c r="A342" s="31" t="s">
        <v>9785</v>
      </c>
      <c r="B342" s="43" t="s">
        <v>3188</v>
      </c>
      <c r="C342" s="42"/>
      <c r="D342" s="42"/>
      <c r="E342" s="57">
        <v>14030</v>
      </c>
    </row>
    <row r="343" spans="1:5" x14ac:dyDescent="0.25">
      <c r="A343" s="31" t="s">
        <v>9784</v>
      </c>
      <c r="B343" s="43" t="s">
        <v>3189</v>
      </c>
      <c r="C343" s="42"/>
      <c r="D343" s="42"/>
      <c r="E343" s="57">
        <v>1332</v>
      </c>
    </row>
    <row r="344" spans="1:5" x14ac:dyDescent="0.25">
      <c r="A344" s="31" t="s">
        <v>9783</v>
      </c>
      <c r="B344" s="43" t="s">
        <v>9782</v>
      </c>
      <c r="C344" s="42"/>
      <c r="D344" s="42"/>
      <c r="E344" s="57">
        <v>31607</v>
      </c>
    </row>
    <row r="345" spans="1:5" x14ac:dyDescent="0.25">
      <c r="A345" s="31" t="s">
        <v>9780</v>
      </c>
      <c r="B345" s="43" t="s">
        <v>3190</v>
      </c>
      <c r="C345" s="42"/>
      <c r="D345" s="42"/>
      <c r="E345" s="57">
        <v>141694</v>
      </c>
    </row>
    <row r="346" spans="1:5" x14ac:dyDescent="0.25">
      <c r="A346" s="31" t="s">
        <v>9779</v>
      </c>
      <c r="B346" s="43" t="s">
        <v>3191</v>
      </c>
      <c r="C346" s="42"/>
      <c r="D346" s="42"/>
      <c r="E346" s="57">
        <v>31831</v>
      </c>
    </row>
    <row r="347" spans="1:5" x14ac:dyDescent="0.25">
      <c r="A347" s="31" t="s">
        <v>9778</v>
      </c>
      <c r="B347" s="43" t="s">
        <v>9777</v>
      </c>
      <c r="C347" s="42"/>
      <c r="D347" s="42"/>
      <c r="E347" s="57">
        <v>42138</v>
      </c>
    </row>
    <row r="348" spans="1:5" x14ac:dyDescent="0.25">
      <c r="A348" s="31" t="s">
        <v>9781</v>
      </c>
      <c r="B348" s="43" t="s">
        <v>13835</v>
      </c>
      <c r="C348" s="42"/>
      <c r="D348" s="42"/>
      <c r="E348" s="57">
        <v>29097</v>
      </c>
    </row>
    <row r="349" spans="1:5" x14ac:dyDescent="0.25">
      <c r="A349" s="31" t="s">
        <v>9776</v>
      </c>
      <c r="B349" s="43" t="s">
        <v>3192</v>
      </c>
      <c r="C349" s="42"/>
      <c r="D349" s="42"/>
      <c r="E349" s="57">
        <v>4347</v>
      </c>
    </row>
    <row r="350" spans="1:5" x14ac:dyDescent="0.25">
      <c r="A350" s="32" t="s">
        <v>5778</v>
      </c>
      <c r="B350" s="44" t="s">
        <v>5720</v>
      </c>
      <c r="C350" s="45"/>
      <c r="D350" s="45"/>
      <c r="E350" s="58">
        <v>351549</v>
      </c>
    </row>
    <row r="351" spans="1:5" x14ac:dyDescent="0.25">
      <c r="A351" s="32" t="s">
        <v>5779</v>
      </c>
      <c r="B351" s="44" t="s">
        <v>5720</v>
      </c>
      <c r="C351" s="45"/>
      <c r="D351" s="45"/>
      <c r="E351" s="58">
        <v>351549</v>
      </c>
    </row>
    <row r="352" spans="1:5" x14ac:dyDescent="0.25">
      <c r="A352" s="33" t="s">
        <v>5720</v>
      </c>
      <c r="B352" s="46" t="s">
        <v>5720</v>
      </c>
      <c r="C352" s="40"/>
      <c r="D352" s="40"/>
      <c r="E352" s="59" t="s">
        <v>5720</v>
      </c>
    </row>
    <row r="353" spans="1:5" x14ac:dyDescent="0.25">
      <c r="A353" s="29" t="s">
        <v>9775</v>
      </c>
      <c r="B353" s="47" t="s">
        <v>9774</v>
      </c>
      <c r="C353" s="40"/>
      <c r="D353" s="40"/>
      <c r="E353" s="55" t="s">
        <v>5724</v>
      </c>
    </row>
    <row r="354" spans="1:5" ht="14.1" customHeight="1" x14ac:dyDescent="0.25">
      <c r="A354" s="48" t="s">
        <v>9773</v>
      </c>
      <c r="B354" s="42"/>
      <c r="C354" s="42"/>
      <c r="D354" s="42"/>
      <c r="E354" s="42"/>
    </row>
    <row r="355" spans="1:5" x14ac:dyDescent="0.25">
      <c r="A355" s="30" t="s">
        <v>5725</v>
      </c>
      <c r="B355" s="49" t="s">
        <v>5726</v>
      </c>
      <c r="C355" s="42"/>
      <c r="D355" s="42"/>
      <c r="E355" s="56" t="s">
        <v>5727</v>
      </c>
    </row>
    <row r="356" spans="1:5" x14ac:dyDescent="0.25">
      <c r="A356" s="31" t="s">
        <v>9772</v>
      </c>
      <c r="B356" s="43" t="s">
        <v>3731</v>
      </c>
      <c r="C356" s="42"/>
      <c r="D356" s="42"/>
      <c r="E356" s="57">
        <v>57591</v>
      </c>
    </row>
    <row r="357" spans="1:5" x14ac:dyDescent="0.25">
      <c r="A357" s="31" t="s">
        <v>9771</v>
      </c>
      <c r="B357" s="43" t="s">
        <v>3736</v>
      </c>
      <c r="C357" s="42"/>
      <c r="D357" s="42"/>
      <c r="E357" s="57">
        <v>56299</v>
      </c>
    </row>
    <row r="358" spans="1:5" x14ac:dyDescent="0.25">
      <c r="A358" s="31" t="s">
        <v>9770</v>
      </c>
      <c r="B358" s="43" t="s">
        <v>3732</v>
      </c>
      <c r="C358" s="42"/>
      <c r="D358" s="42"/>
      <c r="E358" s="57">
        <v>14083</v>
      </c>
    </row>
    <row r="359" spans="1:5" x14ac:dyDescent="0.25">
      <c r="A359" s="31" t="s">
        <v>9769</v>
      </c>
      <c r="B359" s="43" t="s">
        <v>3733</v>
      </c>
      <c r="C359" s="42"/>
      <c r="D359" s="42"/>
      <c r="E359" s="57">
        <v>20500</v>
      </c>
    </row>
    <row r="360" spans="1:5" x14ac:dyDescent="0.25">
      <c r="A360" s="31" t="s">
        <v>9768</v>
      </c>
      <c r="B360" s="43" t="s">
        <v>3734</v>
      </c>
      <c r="C360" s="42"/>
      <c r="D360" s="42"/>
      <c r="E360" s="57">
        <v>23483</v>
      </c>
    </row>
    <row r="361" spans="1:5" x14ac:dyDescent="0.25">
      <c r="A361" s="31" t="s">
        <v>9767</v>
      </c>
      <c r="B361" s="43" t="s">
        <v>3737</v>
      </c>
      <c r="C361" s="42"/>
      <c r="D361" s="42"/>
      <c r="E361" s="57">
        <v>23004</v>
      </c>
    </row>
    <row r="362" spans="1:5" x14ac:dyDescent="0.25">
      <c r="A362" s="31" t="s">
        <v>9766</v>
      </c>
      <c r="B362" s="43" t="s">
        <v>3735</v>
      </c>
      <c r="C362" s="42"/>
      <c r="D362" s="42"/>
      <c r="E362" s="57">
        <v>3298</v>
      </c>
    </row>
    <row r="363" spans="1:5" x14ac:dyDescent="0.25">
      <c r="A363" s="32" t="s">
        <v>5778</v>
      </c>
      <c r="B363" s="44" t="s">
        <v>5720</v>
      </c>
      <c r="C363" s="45"/>
      <c r="D363" s="45"/>
      <c r="E363" s="58">
        <v>198258</v>
      </c>
    </row>
    <row r="364" spans="1:5" x14ac:dyDescent="0.25">
      <c r="A364" s="32" t="s">
        <v>5779</v>
      </c>
      <c r="B364" s="44" t="s">
        <v>5720</v>
      </c>
      <c r="C364" s="45"/>
      <c r="D364" s="45"/>
      <c r="E364" s="58">
        <v>198258</v>
      </c>
    </row>
    <row r="365" spans="1:5" x14ac:dyDescent="0.25">
      <c r="A365" s="33" t="s">
        <v>5720</v>
      </c>
      <c r="B365" s="46" t="s">
        <v>5720</v>
      </c>
      <c r="C365" s="40"/>
      <c r="D365" s="40"/>
      <c r="E365" s="59" t="s">
        <v>5720</v>
      </c>
    </row>
    <row r="366" spans="1:5" x14ac:dyDescent="0.25">
      <c r="A366" s="29" t="s">
        <v>9765</v>
      </c>
      <c r="B366" s="47" t="s">
        <v>9764</v>
      </c>
      <c r="C366" s="40"/>
      <c r="D366" s="40"/>
      <c r="E366" s="55" t="s">
        <v>5724</v>
      </c>
    </row>
    <row r="367" spans="1:5" ht="14.1" customHeight="1" x14ac:dyDescent="0.25">
      <c r="A367" s="48" t="s">
        <v>13834</v>
      </c>
      <c r="B367" s="42"/>
      <c r="C367" s="42"/>
      <c r="D367" s="42"/>
      <c r="E367" s="42"/>
    </row>
    <row r="368" spans="1:5" x14ac:dyDescent="0.25">
      <c r="A368" s="30" t="s">
        <v>5725</v>
      </c>
      <c r="B368" s="49" t="s">
        <v>5726</v>
      </c>
      <c r="C368" s="42"/>
      <c r="D368" s="42"/>
      <c r="E368" s="56" t="s">
        <v>5727</v>
      </c>
    </row>
    <row r="369" spans="1:5" x14ac:dyDescent="0.25">
      <c r="A369" s="31" t="s">
        <v>9763</v>
      </c>
      <c r="B369" s="43" t="s">
        <v>373</v>
      </c>
      <c r="C369" s="42"/>
      <c r="D369" s="42"/>
      <c r="E369" s="57">
        <v>49398</v>
      </c>
    </row>
    <row r="370" spans="1:5" x14ac:dyDescent="0.25">
      <c r="A370" s="31" t="s">
        <v>9762</v>
      </c>
      <c r="B370" s="43" t="s">
        <v>3261</v>
      </c>
      <c r="C370" s="42"/>
      <c r="D370" s="42"/>
      <c r="E370" s="57">
        <v>77242</v>
      </c>
    </row>
    <row r="371" spans="1:5" x14ac:dyDescent="0.25">
      <c r="A371" s="31" t="s">
        <v>9761</v>
      </c>
      <c r="B371" s="43" t="s">
        <v>3262</v>
      </c>
      <c r="C371" s="42"/>
      <c r="D371" s="42"/>
      <c r="E371" s="57">
        <v>96553</v>
      </c>
    </row>
    <row r="372" spans="1:5" x14ac:dyDescent="0.25">
      <c r="A372" s="32" t="s">
        <v>5778</v>
      </c>
      <c r="B372" s="44" t="s">
        <v>5720</v>
      </c>
      <c r="C372" s="45"/>
      <c r="D372" s="45"/>
      <c r="E372" s="58">
        <v>223193</v>
      </c>
    </row>
    <row r="373" spans="1:5" x14ac:dyDescent="0.25">
      <c r="A373" s="32" t="s">
        <v>5779</v>
      </c>
      <c r="B373" s="44" t="s">
        <v>5720</v>
      </c>
      <c r="C373" s="45"/>
      <c r="D373" s="45"/>
      <c r="E373" s="58">
        <v>223193</v>
      </c>
    </row>
    <row r="374" spans="1:5" x14ac:dyDescent="0.25">
      <c r="A374" s="33" t="s">
        <v>5720</v>
      </c>
      <c r="B374" s="46" t="s">
        <v>5720</v>
      </c>
      <c r="C374" s="40"/>
      <c r="D374" s="40"/>
      <c r="E374" s="59" t="s">
        <v>5720</v>
      </c>
    </row>
    <row r="375" spans="1:5" x14ac:dyDescent="0.25">
      <c r="A375" s="29" t="s">
        <v>9760</v>
      </c>
      <c r="B375" s="47" t="s">
        <v>9759</v>
      </c>
      <c r="C375" s="40"/>
      <c r="D375" s="40"/>
      <c r="E375" s="55" t="s">
        <v>5724</v>
      </c>
    </row>
    <row r="376" spans="1:5" ht="14.1" customHeight="1" x14ac:dyDescent="0.25">
      <c r="A376" s="48" t="s">
        <v>9758</v>
      </c>
      <c r="B376" s="42"/>
      <c r="C376" s="42"/>
      <c r="D376" s="42"/>
      <c r="E376" s="42"/>
    </row>
    <row r="377" spans="1:5" x14ac:dyDescent="0.25">
      <c r="A377" s="30" t="s">
        <v>5725</v>
      </c>
      <c r="B377" s="49" t="s">
        <v>5726</v>
      </c>
      <c r="C377" s="42"/>
      <c r="D377" s="42"/>
      <c r="E377" s="56" t="s">
        <v>5727</v>
      </c>
    </row>
    <row r="378" spans="1:5" x14ac:dyDescent="0.25">
      <c r="A378" s="31" t="s">
        <v>9757</v>
      </c>
      <c r="B378" s="43" t="s">
        <v>4437</v>
      </c>
      <c r="C378" s="42"/>
      <c r="D378" s="42"/>
      <c r="E378" s="57">
        <v>14438</v>
      </c>
    </row>
    <row r="379" spans="1:5" x14ac:dyDescent="0.25">
      <c r="A379" s="31" t="s">
        <v>9756</v>
      </c>
      <c r="B379" s="43" t="s">
        <v>4438</v>
      </c>
      <c r="C379" s="42"/>
      <c r="D379" s="42"/>
      <c r="E379" s="57">
        <v>28875</v>
      </c>
    </row>
    <row r="380" spans="1:5" x14ac:dyDescent="0.25">
      <c r="A380" s="31" t="s">
        <v>9755</v>
      </c>
      <c r="B380" s="43" t="s">
        <v>9754</v>
      </c>
      <c r="C380" s="42"/>
      <c r="D380" s="42"/>
      <c r="E380" s="57">
        <v>14438</v>
      </c>
    </row>
    <row r="381" spans="1:5" x14ac:dyDescent="0.25">
      <c r="A381" s="31" t="s">
        <v>9753</v>
      </c>
      <c r="B381" s="43" t="s">
        <v>4439</v>
      </c>
      <c r="C381" s="42"/>
      <c r="D381" s="42"/>
      <c r="E381" s="57">
        <v>14438</v>
      </c>
    </row>
    <row r="382" spans="1:5" x14ac:dyDescent="0.25">
      <c r="A382" s="31" t="s">
        <v>9752</v>
      </c>
      <c r="B382" s="43" t="s">
        <v>4440</v>
      </c>
      <c r="C382" s="42"/>
      <c r="D382" s="42"/>
      <c r="E382" s="57">
        <v>4809</v>
      </c>
    </row>
    <row r="383" spans="1:5" x14ac:dyDescent="0.25">
      <c r="A383" s="31" t="s">
        <v>9751</v>
      </c>
      <c r="B383" s="43" t="s">
        <v>4441</v>
      </c>
      <c r="C383" s="42"/>
      <c r="D383" s="42"/>
      <c r="E383" s="57">
        <v>14438</v>
      </c>
    </row>
    <row r="384" spans="1:5" x14ac:dyDescent="0.25">
      <c r="A384" s="31" t="s">
        <v>9750</v>
      </c>
      <c r="B384" s="43" t="s">
        <v>9749</v>
      </c>
      <c r="C384" s="42"/>
      <c r="D384" s="42"/>
      <c r="E384" s="57">
        <v>14438</v>
      </c>
    </row>
    <row r="385" spans="1:5" x14ac:dyDescent="0.25">
      <c r="A385" s="32" t="s">
        <v>5778</v>
      </c>
      <c r="B385" s="44" t="s">
        <v>5720</v>
      </c>
      <c r="C385" s="45"/>
      <c r="D385" s="45"/>
      <c r="E385" s="58">
        <v>105874</v>
      </c>
    </row>
    <row r="386" spans="1:5" x14ac:dyDescent="0.25">
      <c r="A386" s="32" t="s">
        <v>5779</v>
      </c>
      <c r="B386" s="44" t="s">
        <v>5720</v>
      </c>
      <c r="C386" s="45"/>
      <c r="D386" s="45"/>
      <c r="E386" s="58">
        <v>105874</v>
      </c>
    </row>
    <row r="387" spans="1:5" x14ac:dyDescent="0.25">
      <c r="A387" s="33" t="s">
        <v>5720</v>
      </c>
      <c r="B387" s="46" t="s">
        <v>5720</v>
      </c>
      <c r="C387" s="40"/>
      <c r="D387" s="40"/>
      <c r="E387" s="59" t="s">
        <v>5720</v>
      </c>
    </row>
    <row r="388" spans="1:5" x14ac:dyDescent="0.25">
      <c r="A388" s="29" t="s">
        <v>9748</v>
      </c>
      <c r="B388" s="47" t="s">
        <v>9747</v>
      </c>
      <c r="C388" s="40"/>
      <c r="D388" s="40"/>
      <c r="E388" s="55" t="s">
        <v>5724</v>
      </c>
    </row>
    <row r="389" spans="1:5" ht="14.1" customHeight="1" x14ac:dyDescent="0.25">
      <c r="A389" s="48" t="s">
        <v>13833</v>
      </c>
      <c r="B389" s="42"/>
      <c r="C389" s="42"/>
      <c r="D389" s="42"/>
      <c r="E389" s="42"/>
    </row>
    <row r="390" spans="1:5" x14ac:dyDescent="0.25">
      <c r="A390" s="30" t="s">
        <v>5725</v>
      </c>
      <c r="B390" s="49" t="s">
        <v>5726</v>
      </c>
      <c r="C390" s="42"/>
      <c r="D390" s="42"/>
      <c r="E390" s="56" t="s">
        <v>5727</v>
      </c>
    </row>
    <row r="391" spans="1:5" x14ac:dyDescent="0.25">
      <c r="A391" s="31" t="s">
        <v>9746</v>
      </c>
      <c r="B391" s="43" t="s">
        <v>3346</v>
      </c>
      <c r="C391" s="42"/>
      <c r="D391" s="42"/>
      <c r="E391" s="57">
        <v>40000</v>
      </c>
    </row>
    <row r="392" spans="1:5" x14ac:dyDescent="0.25">
      <c r="A392" s="31" t="s">
        <v>9745</v>
      </c>
      <c r="B392" s="43" t="s">
        <v>3347</v>
      </c>
      <c r="C392" s="42"/>
      <c r="D392" s="42"/>
      <c r="E392" s="57">
        <v>22000</v>
      </c>
    </row>
    <row r="393" spans="1:5" x14ac:dyDescent="0.25">
      <c r="A393" s="31" t="s">
        <v>9744</v>
      </c>
      <c r="B393" s="43" t="s">
        <v>3348</v>
      </c>
      <c r="C393" s="42"/>
      <c r="D393" s="42"/>
      <c r="E393" s="57">
        <v>75000</v>
      </c>
    </row>
    <row r="394" spans="1:5" x14ac:dyDescent="0.25">
      <c r="A394" s="31" t="s">
        <v>9743</v>
      </c>
      <c r="B394" s="43" t="s">
        <v>3349</v>
      </c>
      <c r="C394" s="42"/>
      <c r="D394" s="42"/>
      <c r="E394" s="57">
        <v>6481</v>
      </c>
    </row>
    <row r="395" spans="1:5" x14ac:dyDescent="0.25">
      <c r="A395" s="32" t="s">
        <v>5778</v>
      </c>
      <c r="B395" s="44" t="s">
        <v>5720</v>
      </c>
      <c r="C395" s="45"/>
      <c r="D395" s="45"/>
      <c r="E395" s="58">
        <v>143481</v>
      </c>
    </row>
    <row r="396" spans="1:5" x14ac:dyDescent="0.25">
      <c r="A396" s="32" t="s">
        <v>5779</v>
      </c>
      <c r="B396" s="44" t="s">
        <v>5720</v>
      </c>
      <c r="C396" s="45"/>
      <c r="D396" s="45"/>
      <c r="E396" s="58">
        <v>143481</v>
      </c>
    </row>
    <row r="397" spans="1:5" x14ac:dyDescent="0.25">
      <c r="A397" s="33" t="s">
        <v>5720</v>
      </c>
      <c r="B397" s="46" t="s">
        <v>5720</v>
      </c>
      <c r="C397" s="40"/>
      <c r="D397" s="40"/>
      <c r="E397" s="59" t="s">
        <v>5720</v>
      </c>
    </row>
    <row r="398" spans="1:5" x14ac:dyDescent="0.25">
      <c r="A398" s="29" t="s">
        <v>9742</v>
      </c>
      <c r="B398" s="47" t="s">
        <v>9741</v>
      </c>
      <c r="C398" s="40"/>
      <c r="D398" s="40"/>
      <c r="E398" s="55" t="s">
        <v>5724</v>
      </c>
    </row>
    <row r="399" spans="1:5" ht="14.1" customHeight="1" x14ac:dyDescent="0.25">
      <c r="A399" s="48" t="s">
        <v>13832</v>
      </c>
      <c r="B399" s="42"/>
      <c r="C399" s="42"/>
      <c r="D399" s="42"/>
      <c r="E399" s="42"/>
    </row>
    <row r="400" spans="1:5" x14ac:dyDescent="0.25">
      <c r="A400" s="30" t="s">
        <v>5725</v>
      </c>
      <c r="B400" s="49" t="s">
        <v>5726</v>
      </c>
      <c r="C400" s="42"/>
      <c r="D400" s="42"/>
      <c r="E400" s="56" t="s">
        <v>5727</v>
      </c>
    </row>
    <row r="401" spans="1:5" x14ac:dyDescent="0.25">
      <c r="A401" s="31" t="s">
        <v>9740</v>
      </c>
      <c r="B401" s="43" t="s">
        <v>3363</v>
      </c>
      <c r="C401" s="42"/>
      <c r="D401" s="42"/>
      <c r="E401" s="57">
        <v>26918</v>
      </c>
    </row>
    <row r="402" spans="1:5" x14ac:dyDescent="0.25">
      <c r="A402" s="31" t="s">
        <v>9739</v>
      </c>
      <c r="B402" s="43" t="s">
        <v>3364</v>
      </c>
      <c r="C402" s="42"/>
      <c r="D402" s="42"/>
      <c r="E402" s="57">
        <v>33800</v>
      </c>
    </row>
    <row r="403" spans="1:5" x14ac:dyDescent="0.25">
      <c r="A403" s="31" t="s">
        <v>9738</v>
      </c>
      <c r="B403" s="43" t="s">
        <v>3365</v>
      </c>
      <c r="C403" s="42"/>
      <c r="D403" s="42"/>
      <c r="E403" s="57">
        <v>92000</v>
      </c>
    </row>
    <row r="404" spans="1:5" x14ac:dyDescent="0.25">
      <c r="A404" s="31" t="s">
        <v>9737</v>
      </c>
      <c r="B404" s="43" t="s">
        <v>3366</v>
      </c>
      <c r="C404" s="42"/>
      <c r="D404" s="42"/>
      <c r="E404" s="57">
        <v>40000</v>
      </c>
    </row>
    <row r="405" spans="1:5" x14ac:dyDescent="0.25">
      <c r="A405" s="31" t="s">
        <v>9736</v>
      </c>
      <c r="B405" s="43" t="s">
        <v>3367</v>
      </c>
      <c r="C405" s="42"/>
      <c r="D405" s="42"/>
      <c r="E405" s="57">
        <v>52000</v>
      </c>
    </row>
    <row r="406" spans="1:5" x14ac:dyDescent="0.25">
      <c r="A406" s="31" t="s">
        <v>9735</v>
      </c>
      <c r="B406" s="43" t="s">
        <v>3368</v>
      </c>
      <c r="C406" s="42"/>
      <c r="D406" s="42"/>
      <c r="E406" s="57">
        <v>13700</v>
      </c>
    </row>
    <row r="407" spans="1:5" x14ac:dyDescent="0.25">
      <c r="A407" s="31" t="s">
        <v>9734</v>
      </c>
      <c r="B407" s="43" t="s">
        <v>3369</v>
      </c>
      <c r="C407" s="42"/>
      <c r="D407" s="42"/>
      <c r="E407" s="57">
        <v>4300</v>
      </c>
    </row>
    <row r="408" spans="1:5" x14ac:dyDescent="0.25">
      <c r="A408" s="31" t="s">
        <v>9733</v>
      </c>
      <c r="B408" s="43" t="s">
        <v>3370</v>
      </c>
      <c r="C408" s="42"/>
      <c r="D408" s="42"/>
      <c r="E408" s="57">
        <v>27000</v>
      </c>
    </row>
    <row r="409" spans="1:5" x14ac:dyDescent="0.25">
      <c r="A409" s="31" t="s">
        <v>9732</v>
      </c>
      <c r="B409" s="43" t="s">
        <v>9731</v>
      </c>
      <c r="C409" s="42"/>
      <c r="D409" s="42"/>
      <c r="E409" s="57">
        <v>5700</v>
      </c>
    </row>
    <row r="410" spans="1:5" x14ac:dyDescent="0.25">
      <c r="A410" s="31" t="s">
        <v>9728</v>
      </c>
      <c r="B410" s="43" t="s">
        <v>9727</v>
      </c>
      <c r="C410" s="42"/>
      <c r="D410" s="42"/>
      <c r="E410" s="57">
        <v>217500</v>
      </c>
    </row>
    <row r="411" spans="1:5" x14ac:dyDescent="0.25">
      <c r="A411" s="31" t="s">
        <v>9726</v>
      </c>
      <c r="B411" s="43" t="s">
        <v>3371</v>
      </c>
      <c r="C411" s="42"/>
      <c r="D411" s="42"/>
      <c r="E411" s="57">
        <v>31200</v>
      </c>
    </row>
    <row r="412" spans="1:5" x14ac:dyDescent="0.25">
      <c r="A412" s="31" t="s">
        <v>9730</v>
      </c>
      <c r="B412" s="43" t="s">
        <v>13831</v>
      </c>
      <c r="C412" s="42"/>
      <c r="D412" s="42"/>
      <c r="E412" s="57">
        <v>7900</v>
      </c>
    </row>
    <row r="413" spans="1:5" x14ac:dyDescent="0.25">
      <c r="A413" s="31" t="s">
        <v>9725</v>
      </c>
      <c r="B413" s="43" t="s">
        <v>3372</v>
      </c>
      <c r="C413" s="42"/>
      <c r="D413" s="42"/>
      <c r="E413" s="57">
        <v>34800</v>
      </c>
    </row>
    <row r="414" spans="1:5" x14ac:dyDescent="0.25">
      <c r="A414" s="31" t="s">
        <v>9724</v>
      </c>
      <c r="B414" s="43" t="s">
        <v>3373</v>
      </c>
      <c r="C414" s="42"/>
      <c r="D414" s="42"/>
      <c r="E414" s="57">
        <v>2500</v>
      </c>
    </row>
    <row r="415" spans="1:5" x14ac:dyDescent="0.25">
      <c r="A415" s="31" t="s">
        <v>9729</v>
      </c>
      <c r="B415" s="43" t="s">
        <v>13830</v>
      </c>
      <c r="C415" s="42"/>
      <c r="D415" s="42"/>
      <c r="E415" s="57">
        <v>60800</v>
      </c>
    </row>
    <row r="416" spans="1:5" x14ac:dyDescent="0.25">
      <c r="A416" s="31" t="s">
        <v>9723</v>
      </c>
      <c r="B416" s="43" t="s">
        <v>3374</v>
      </c>
      <c r="C416" s="42"/>
      <c r="D416" s="42"/>
      <c r="E416" s="57">
        <v>23500</v>
      </c>
    </row>
    <row r="417" spans="1:5" x14ac:dyDescent="0.25">
      <c r="A417" s="31" t="s">
        <v>9722</v>
      </c>
      <c r="B417" s="43" t="s">
        <v>3375</v>
      </c>
      <c r="C417" s="42"/>
      <c r="D417" s="42"/>
      <c r="E417" s="57">
        <v>19800</v>
      </c>
    </row>
    <row r="418" spans="1:5" x14ac:dyDescent="0.25">
      <c r="A418" s="31" t="s">
        <v>9721</v>
      </c>
      <c r="B418" s="43" t="s">
        <v>3376</v>
      </c>
      <c r="C418" s="42"/>
      <c r="D418" s="42"/>
      <c r="E418" s="57">
        <v>174500</v>
      </c>
    </row>
    <row r="419" spans="1:5" x14ac:dyDescent="0.25">
      <c r="A419" s="31" t="s">
        <v>13829</v>
      </c>
      <c r="B419" s="43" t="s">
        <v>13828</v>
      </c>
      <c r="C419" s="42"/>
      <c r="D419" s="42"/>
      <c r="E419" s="57">
        <v>13000</v>
      </c>
    </row>
    <row r="420" spans="1:5" x14ac:dyDescent="0.25">
      <c r="A420" s="32" t="s">
        <v>5778</v>
      </c>
      <c r="B420" s="44" t="s">
        <v>5720</v>
      </c>
      <c r="C420" s="45"/>
      <c r="D420" s="45"/>
      <c r="E420" s="58">
        <v>880918</v>
      </c>
    </row>
    <row r="421" spans="1:5" x14ac:dyDescent="0.25">
      <c r="A421" s="32" t="s">
        <v>5779</v>
      </c>
      <c r="B421" s="44" t="s">
        <v>5720</v>
      </c>
      <c r="C421" s="45"/>
      <c r="D421" s="45"/>
      <c r="E421" s="58">
        <v>880918</v>
      </c>
    </row>
    <row r="422" spans="1:5" x14ac:dyDescent="0.25">
      <c r="A422" s="33" t="s">
        <v>5720</v>
      </c>
      <c r="B422" s="46" t="s">
        <v>5720</v>
      </c>
      <c r="C422" s="40"/>
      <c r="D422" s="40"/>
      <c r="E422" s="59" t="s">
        <v>5720</v>
      </c>
    </row>
    <row r="423" spans="1:5" x14ac:dyDescent="0.25">
      <c r="A423" s="29" t="s">
        <v>9720</v>
      </c>
      <c r="B423" s="47" t="s">
        <v>9719</v>
      </c>
      <c r="C423" s="40"/>
      <c r="D423" s="40"/>
      <c r="E423" s="55" t="s">
        <v>5724</v>
      </c>
    </row>
    <row r="424" spans="1:5" ht="14.1" customHeight="1" x14ac:dyDescent="0.25">
      <c r="A424" s="48" t="s">
        <v>13827</v>
      </c>
      <c r="B424" s="42"/>
      <c r="C424" s="42"/>
      <c r="D424" s="42"/>
      <c r="E424" s="42"/>
    </row>
    <row r="425" spans="1:5" x14ac:dyDescent="0.25">
      <c r="A425" s="30" t="s">
        <v>5725</v>
      </c>
      <c r="B425" s="49" t="s">
        <v>5726</v>
      </c>
      <c r="C425" s="42"/>
      <c r="D425" s="42"/>
      <c r="E425" s="56" t="s">
        <v>5727</v>
      </c>
    </row>
    <row r="426" spans="1:5" x14ac:dyDescent="0.25">
      <c r="A426" s="31" t="s">
        <v>9718</v>
      </c>
      <c r="B426" s="43" t="s">
        <v>9717</v>
      </c>
      <c r="C426" s="42"/>
      <c r="D426" s="42"/>
      <c r="E426" s="57">
        <v>1000</v>
      </c>
    </row>
    <row r="427" spans="1:5" x14ac:dyDescent="0.25">
      <c r="A427" s="31" t="s">
        <v>9716</v>
      </c>
      <c r="B427" s="43" t="s">
        <v>1276</v>
      </c>
      <c r="C427" s="42"/>
      <c r="D427" s="42"/>
      <c r="E427" s="57">
        <v>1000</v>
      </c>
    </row>
    <row r="428" spans="1:5" x14ac:dyDescent="0.25">
      <c r="A428" s="31" t="s">
        <v>9715</v>
      </c>
      <c r="B428" s="43" t="s">
        <v>1270</v>
      </c>
      <c r="C428" s="42"/>
      <c r="D428" s="42"/>
      <c r="E428" s="57">
        <v>4303</v>
      </c>
    </row>
    <row r="429" spans="1:5" x14ac:dyDescent="0.25">
      <c r="A429" s="31" t="s">
        <v>9714</v>
      </c>
      <c r="B429" s="43" t="s">
        <v>1271</v>
      </c>
      <c r="C429" s="42"/>
      <c r="D429" s="42"/>
      <c r="E429" s="57">
        <v>30121</v>
      </c>
    </row>
    <row r="430" spans="1:5" x14ac:dyDescent="0.25">
      <c r="A430" s="31" t="s">
        <v>9713</v>
      </c>
      <c r="B430" s="43" t="s">
        <v>1269</v>
      </c>
      <c r="C430" s="42"/>
      <c r="D430" s="42"/>
      <c r="E430" s="57">
        <v>12909</v>
      </c>
    </row>
    <row r="431" spans="1:5" x14ac:dyDescent="0.25">
      <c r="A431" s="31" t="s">
        <v>9712</v>
      </c>
      <c r="B431" s="43" t="s">
        <v>1275</v>
      </c>
      <c r="C431" s="42"/>
      <c r="D431" s="42"/>
      <c r="E431" s="57">
        <v>1000</v>
      </c>
    </row>
    <row r="432" spans="1:5" x14ac:dyDescent="0.25">
      <c r="A432" s="31" t="s">
        <v>9711</v>
      </c>
      <c r="B432" s="43" t="s">
        <v>1272</v>
      </c>
      <c r="C432" s="42"/>
      <c r="D432" s="42"/>
      <c r="E432" s="57">
        <v>18072</v>
      </c>
    </row>
    <row r="433" spans="1:5" x14ac:dyDescent="0.25">
      <c r="A433" s="31" t="s">
        <v>9710</v>
      </c>
      <c r="B433" s="43" t="s">
        <v>1273</v>
      </c>
      <c r="C433" s="42"/>
      <c r="D433" s="42"/>
      <c r="E433" s="57">
        <v>34424</v>
      </c>
    </row>
    <row r="434" spans="1:5" x14ac:dyDescent="0.25">
      <c r="A434" s="31" t="s">
        <v>9709</v>
      </c>
      <c r="B434" s="43" t="s">
        <v>1274</v>
      </c>
      <c r="C434" s="42"/>
      <c r="D434" s="42"/>
      <c r="E434" s="57">
        <v>141997</v>
      </c>
    </row>
    <row r="435" spans="1:5" x14ac:dyDescent="0.25">
      <c r="A435" s="31" t="s">
        <v>9708</v>
      </c>
      <c r="B435" s="43" t="s">
        <v>9707</v>
      </c>
      <c r="C435" s="42"/>
      <c r="D435" s="42"/>
      <c r="E435" s="57">
        <v>1000</v>
      </c>
    </row>
    <row r="436" spans="1:5" x14ac:dyDescent="0.25">
      <c r="A436" s="31" t="s">
        <v>9706</v>
      </c>
      <c r="B436" s="43" t="s">
        <v>9705</v>
      </c>
      <c r="C436" s="42"/>
      <c r="D436" s="42"/>
      <c r="E436" s="57">
        <v>5164</v>
      </c>
    </row>
    <row r="437" spans="1:5" x14ac:dyDescent="0.25">
      <c r="A437" s="32" t="s">
        <v>5778</v>
      </c>
      <c r="B437" s="44" t="s">
        <v>5720</v>
      </c>
      <c r="C437" s="45"/>
      <c r="D437" s="45"/>
      <c r="E437" s="58">
        <v>250990</v>
      </c>
    </row>
    <row r="438" spans="1:5" x14ac:dyDescent="0.25">
      <c r="A438" s="32" t="s">
        <v>5779</v>
      </c>
      <c r="B438" s="44" t="s">
        <v>5720</v>
      </c>
      <c r="C438" s="45"/>
      <c r="D438" s="45"/>
      <c r="E438" s="58">
        <v>250990</v>
      </c>
    </row>
    <row r="439" spans="1:5" x14ac:dyDescent="0.25">
      <c r="A439" s="33" t="s">
        <v>5720</v>
      </c>
      <c r="B439" s="46" t="s">
        <v>5720</v>
      </c>
      <c r="C439" s="40"/>
      <c r="D439" s="40"/>
      <c r="E439" s="59" t="s">
        <v>5720</v>
      </c>
    </row>
    <row r="440" spans="1:5" x14ac:dyDescent="0.25">
      <c r="A440" s="29" t="s">
        <v>9704</v>
      </c>
      <c r="B440" s="47" t="s">
        <v>9703</v>
      </c>
      <c r="C440" s="40"/>
      <c r="D440" s="40"/>
      <c r="E440" s="55" t="s">
        <v>5724</v>
      </c>
    </row>
    <row r="441" spans="1:5" ht="14.1" customHeight="1" x14ac:dyDescent="0.25">
      <c r="A441" s="48" t="s">
        <v>13826</v>
      </c>
      <c r="B441" s="42"/>
      <c r="C441" s="42"/>
      <c r="D441" s="42"/>
      <c r="E441" s="42"/>
    </row>
    <row r="442" spans="1:5" x14ac:dyDescent="0.25">
      <c r="A442" s="30" t="s">
        <v>5725</v>
      </c>
      <c r="B442" s="49" t="s">
        <v>5726</v>
      </c>
      <c r="C442" s="42"/>
      <c r="D442" s="42"/>
      <c r="E442" s="56" t="s">
        <v>5727</v>
      </c>
    </row>
    <row r="443" spans="1:5" x14ac:dyDescent="0.25">
      <c r="A443" s="31" t="s">
        <v>9702</v>
      </c>
      <c r="B443" s="43" t="s">
        <v>1319</v>
      </c>
      <c r="C443" s="42"/>
      <c r="D443" s="42"/>
      <c r="E443" s="57">
        <v>12180</v>
      </c>
    </row>
    <row r="444" spans="1:5" x14ac:dyDescent="0.25">
      <c r="A444" s="31" t="s">
        <v>9701</v>
      </c>
      <c r="B444" s="43" t="s">
        <v>1335</v>
      </c>
      <c r="C444" s="42"/>
      <c r="D444" s="42"/>
      <c r="E444" s="57">
        <v>74466</v>
      </c>
    </row>
    <row r="445" spans="1:5" x14ac:dyDescent="0.25">
      <c r="A445" s="31" t="s">
        <v>9700</v>
      </c>
      <c r="B445" s="43" t="s">
        <v>1312</v>
      </c>
      <c r="C445" s="42"/>
      <c r="D445" s="42"/>
      <c r="E445" s="57">
        <v>33927</v>
      </c>
    </row>
    <row r="446" spans="1:5" x14ac:dyDescent="0.25">
      <c r="A446" s="31" t="s">
        <v>9699</v>
      </c>
      <c r="B446" s="43" t="s">
        <v>1338</v>
      </c>
      <c r="C446" s="42"/>
      <c r="D446" s="42"/>
      <c r="E446" s="57">
        <v>1000</v>
      </c>
    </row>
    <row r="447" spans="1:5" x14ac:dyDescent="0.25">
      <c r="A447" s="31" t="s">
        <v>9698</v>
      </c>
      <c r="B447" s="43" t="s">
        <v>1313</v>
      </c>
      <c r="C447" s="42"/>
      <c r="D447" s="42"/>
      <c r="E447" s="57">
        <v>3362</v>
      </c>
    </row>
    <row r="448" spans="1:5" x14ac:dyDescent="0.25">
      <c r="A448" s="31" t="s">
        <v>9697</v>
      </c>
      <c r="B448" s="43" t="s">
        <v>1334</v>
      </c>
      <c r="C448" s="42"/>
      <c r="D448" s="42"/>
      <c r="E448" s="57">
        <v>1191</v>
      </c>
    </row>
    <row r="449" spans="1:5" x14ac:dyDescent="0.25">
      <c r="A449" s="31" t="s">
        <v>9696</v>
      </c>
      <c r="B449" s="43" t="s">
        <v>1318</v>
      </c>
      <c r="C449" s="42"/>
      <c r="D449" s="42"/>
      <c r="E449" s="57">
        <v>18926</v>
      </c>
    </row>
    <row r="450" spans="1:5" x14ac:dyDescent="0.25">
      <c r="A450" s="31" t="s">
        <v>9695</v>
      </c>
      <c r="B450" s="43" t="s">
        <v>1314</v>
      </c>
      <c r="C450" s="42"/>
      <c r="D450" s="42"/>
      <c r="E450" s="57">
        <v>17074</v>
      </c>
    </row>
    <row r="451" spans="1:5" x14ac:dyDescent="0.25">
      <c r="A451" s="31" t="s">
        <v>9694</v>
      </c>
      <c r="B451" s="43" t="s">
        <v>1323</v>
      </c>
      <c r="C451" s="42"/>
      <c r="D451" s="42"/>
      <c r="E451" s="57">
        <v>53913</v>
      </c>
    </row>
    <row r="452" spans="1:5" x14ac:dyDescent="0.25">
      <c r="A452" s="31" t="s">
        <v>9693</v>
      </c>
      <c r="B452" s="43" t="s">
        <v>1336</v>
      </c>
      <c r="C452" s="42"/>
      <c r="D452" s="42"/>
      <c r="E452" s="57">
        <v>26616</v>
      </c>
    </row>
    <row r="453" spans="1:5" x14ac:dyDescent="0.25">
      <c r="A453" s="31" t="s">
        <v>9692</v>
      </c>
      <c r="B453" s="43" t="s">
        <v>1333</v>
      </c>
      <c r="C453" s="42"/>
      <c r="D453" s="42"/>
      <c r="E453" s="57">
        <v>4899</v>
      </c>
    </row>
    <row r="454" spans="1:5" x14ac:dyDescent="0.25">
      <c r="A454" s="31" t="s">
        <v>9691</v>
      </c>
      <c r="B454" s="43" t="s">
        <v>9690</v>
      </c>
      <c r="C454" s="42"/>
      <c r="D454" s="42"/>
      <c r="E454" s="57">
        <v>94371</v>
      </c>
    </row>
    <row r="455" spans="1:5" x14ac:dyDescent="0.25">
      <c r="A455" s="31" t="s">
        <v>9689</v>
      </c>
      <c r="B455" s="43" t="s">
        <v>9688</v>
      </c>
      <c r="C455" s="42"/>
      <c r="D455" s="42"/>
      <c r="E455" s="57">
        <v>57832</v>
      </c>
    </row>
    <row r="456" spans="1:5" x14ac:dyDescent="0.25">
      <c r="A456" s="31" t="s">
        <v>9687</v>
      </c>
      <c r="B456" s="43" t="s">
        <v>1315</v>
      </c>
      <c r="C456" s="42"/>
      <c r="D456" s="42"/>
      <c r="E456" s="57">
        <v>16519</v>
      </c>
    </row>
    <row r="457" spans="1:5" x14ac:dyDescent="0.25">
      <c r="A457" s="31" t="s">
        <v>9686</v>
      </c>
      <c r="B457" s="43" t="s">
        <v>1324</v>
      </c>
      <c r="C457" s="42"/>
      <c r="D457" s="42"/>
      <c r="E457" s="57">
        <v>1000</v>
      </c>
    </row>
    <row r="458" spans="1:5" x14ac:dyDescent="0.25">
      <c r="A458" s="31" t="s">
        <v>9685</v>
      </c>
      <c r="B458" s="43" t="s">
        <v>1325</v>
      </c>
      <c r="C458" s="42"/>
      <c r="D458" s="42"/>
      <c r="E458" s="57">
        <v>34367</v>
      </c>
    </row>
    <row r="459" spans="1:5" x14ac:dyDescent="0.25">
      <c r="A459" s="31" t="s">
        <v>9684</v>
      </c>
      <c r="B459" s="43" t="s">
        <v>1316</v>
      </c>
      <c r="C459" s="42"/>
      <c r="D459" s="42"/>
      <c r="E459" s="57">
        <v>15963</v>
      </c>
    </row>
    <row r="460" spans="1:5" x14ac:dyDescent="0.25">
      <c r="A460" s="31" t="s">
        <v>9683</v>
      </c>
      <c r="B460" s="43" t="s">
        <v>1328</v>
      </c>
      <c r="C460" s="42"/>
      <c r="D460" s="42"/>
      <c r="E460" s="57">
        <v>10797</v>
      </c>
    </row>
    <row r="461" spans="1:5" x14ac:dyDescent="0.25">
      <c r="A461" s="31" t="s">
        <v>9682</v>
      </c>
      <c r="B461" s="43" t="s">
        <v>1320</v>
      </c>
      <c r="C461" s="42"/>
      <c r="D461" s="42"/>
      <c r="E461" s="57">
        <v>91798</v>
      </c>
    </row>
    <row r="462" spans="1:5" x14ac:dyDescent="0.25">
      <c r="A462" s="31" t="s">
        <v>9681</v>
      </c>
      <c r="B462" s="43" t="s">
        <v>1320</v>
      </c>
      <c r="C462" s="42"/>
      <c r="D462" s="42"/>
      <c r="E462" s="57">
        <v>15963</v>
      </c>
    </row>
    <row r="463" spans="1:5" x14ac:dyDescent="0.25">
      <c r="A463" s="31" t="s">
        <v>9680</v>
      </c>
      <c r="B463" s="43" t="s">
        <v>1326</v>
      </c>
      <c r="C463" s="42"/>
      <c r="D463" s="42"/>
      <c r="E463" s="57">
        <v>9912</v>
      </c>
    </row>
    <row r="464" spans="1:5" x14ac:dyDescent="0.25">
      <c r="A464" s="31" t="s">
        <v>9679</v>
      </c>
      <c r="B464" s="43" t="s">
        <v>1322</v>
      </c>
      <c r="C464" s="42"/>
      <c r="D464" s="42"/>
      <c r="E464" s="57">
        <v>31287</v>
      </c>
    </row>
    <row r="465" spans="1:5" x14ac:dyDescent="0.25">
      <c r="A465" s="31" t="s">
        <v>9678</v>
      </c>
      <c r="B465" s="43" t="s">
        <v>1327</v>
      </c>
      <c r="C465" s="42"/>
      <c r="D465" s="42"/>
      <c r="E465" s="57">
        <v>8164</v>
      </c>
    </row>
    <row r="466" spans="1:5" x14ac:dyDescent="0.25">
      <c r="A466" s="31" t="s">
        <v>9677</v>
      </c>
      <c r="B466" s="43" t="s">
        <v>1317</v>
      </c>
      <c r="C466" s="42"/>
      <c r="D466" s="42"/>
      <c r="E466" s="57">
        <v>13556</v>
      </c>
    </row>
    <row r="467" spans="1:5" x14ac:dyDescent="0.25">
      <c r="A467" s="31" t="s">
        <v>9676</v>
      </c>
      <c r="B467" s="43" t="s">
        <v>1331</v>
      </c>
      <c r="C467" s="42"/>
      <c r="D467" s="42"/>
      <c r="E467" s="57">
        <v>123973</v>
      </c>
    </row>
    <row r="468" spans="1:5" x14ac:dyDescent="0.25">
      <c r="A468" s="31" t="s">
        <v>9675</v>
      </c>
      <c r="B468" s="43" t="s">
        <v>1337</v>
      </c>
      <c r="C468" s="42"/>
      <c r="D468" s="42"/>
      <c r="E468" s="57">
        <v>55478</v>
      </c>
    </row>
    <row r="469" spans="1:5" x14ac:dyDescent="0.25">
      <c r="A469" s="31" t="s">
        <v>9674</v>
      </c>
      <c r="B469" s="43" t="s">
        <v>1321</v>
      </c>
      <c r="C469" s="42"/>
      <c r="D469" s="42"/>
      <c r="E469" s="57">
        <v>14581</v>
      </c>
    </row>
    <row r="470" spans="1:5" x14ac:dyDescent="0.25">
      <c r="A470" s="31" t="s">
        <v>9673</v>
      </c>
      <c r="B470" s="43" t="s">
        <v>1330</v>
      </c>
      <c r="C470" s="42"/>
      <c r="D470" s="42"/>
      <c r="E470" s="57">
        <v>18297</v>
      </c>
    </row>
    <row r="471" spans="1:5" x14ac:dyDescent="0.25">
      <c r="A471" s="31" t="s">
        <v>9672</v>
      </c>
      <c r="B471" s="43" t="s">
        <v>1332</v>
      </c>
      <c r="C471" s="42"/>
      <c r="D471" s="42"/>
      <c r="E471" s="57">
        <v>30942</v>
      </c>
    </row>
    <row r="472" spans="1:5" x14ac:dyDescent="0.25">
      <c r="A472" s="31" t="s">
        <v>9671</v>
      </c>
      <c r="B472" s="43" t="s">
        <v>1329</v>
      </c>
      <c r="C472" s="42"/>
      <c r="D472" s="42"/>
      <c r="E472" s="57">
        <v>51515</v>
      </c>
    </row>
    <row r="473" spans="1:5" x14ac:dyDescent="0.25">
      <c r="A473" s="32" t="s">
        <v>5778</v>
      </c>
      <c r="B473" s="44" t="s">
        <v>5720</v>
      </c>
      <c r="C473" s="45"/>
      <c r="D473" s="45"/>
      <c r="E473" s="58">
        <v>943869</v>
      </c>
    </row>
    <row r="474" spans="1:5" x14ac:dyDescent="0.25">
      <c r="A474" s="32" t="s">
        <v>5779</v>
      </c>
      <c r="B474" s="44" t="s">
        <v>5720</v>
      </c>
      <c r="C474" s="45"/>
      <c r="D474" s="45"/>
      <c r="E474" s="58">
        <v>943869</v>
      </c>
    </row>
    <row r="475" spans="1:5" x14ac:dyDescent="0.25">
      <c r="A475" s="33" t="s">
        <v>5720</v>
      </c>
      <c r="B475" s="46" t="s">
        <v>5720</v>
      </c>
      <c r="C475" s="40"/>
      <c r="D475" s="40"/>
      <c r="E475" s="59" t="s">
        <v>5720</v>
      </c>
    </row>
    <row r="476" spans="1:5" x14ac:dyDescent="0.25">
      <c r="A476" s="29" t="s">
        <v>9670</v>
      </c>
      <c r="B476" s="47" t="s">
        <v>9669</v>
      </c>
      <c r="C476" s="40"/>
      <c r="D476" s="40"/>
      <c r="E476" s="55" t="s">
        <v>5724</v>
      </c>
    </row>
    <row r="477" spans="1:5" ht="14.1" customHeight="1" x14ac:dyDescent="0.25">
      <c r="A477" s="48" t="s">
        <v>9668</v>
      </c>
      <c r="B477" s="42"/>
      <c r="C477" s="42"/>
      <c r="D477" s="42"/>
      <c r="E477" s="42"/>
    </row>
    <row r="478" spans="1:5" x14ac:dyDescent="0.25">
      <c r="A478" s="30" t="s">
        <v>5725</v>
      </c>
      <c r="B478" s="49" t="s">
        <v>5726</v>
      </c>
      <c r="C478" s="42"/>
      <c r="D478" s="42"/>
      <c r="E478" s="56" t="s">
        <v>5727</v>
      </c>
    </row>
    <row r="479" spans="1:5" x14ac:dyDescent="0.25">
      <c r="A479" s="31" t="s">
        <v>9667</v>
      </c>
      <c r="B479" s="43" t="s">
        <v>4696</v>
      </c>
      <c r="C479" s="42"/>
      <c r="D479" s="42"/>
      <c r="E479" s="57">
        <v>11255</v>
      </c>
    </row>
    <row r="480" spans="1:5" x14ac:dyDescent="0.25">
      <c r="A480" s="31" t="s">
        <v>9666</v>
      </c>
      <c r="B480" s="43" t="s">
        <v>4697</v>
      </c>
      <c r="C480" s="42"/>
      <c r="D480" s="42"/>
      <c r="E480" s="57">
        <v>13657</v>
      </c>
    </row>
    <row r="481" spans="1:5" x14ac:dyDescent="0.25">
      <c r="A481" s="31" t="s">
        <v>9665</v>
      </c>
      <c r="B481" s="43" t="s">
        <v>4698</v>
      </c>
      <c r="C481" s="42"/>
      <c r="D481" s="42"/>
      <c r="E481" s="57">
        <v>9367</v>
      </c>
    </row>
    <row r="482" spans="1:5" x14ac:dyDescent="0.25">
      <c r="A482" s="31" t="s">
        <v>9664</v>
      </c>
      <c r="B482" s="43" t="s">
        <v>4699</v>
      </c>
      <c r="C482" s="42"/>
      <c r="D482" s="42"/>
      <c r="E482" s="57">
        <v>19537</v>
      </c>
    </row>
    <row r="483" spans="1:5" x14ac:dyDescent="0.25">
      <c r="A483" s="31" t="s">
        <v>9663</v>
      </c>
      <c r="B483" s="43" t="s">
        <v>4700</v>
      </c>
      <c r="C483" s="42"/>
      <c r="D483" s="42"/>
      <c r="E483" s="57">
        <v>30301</v>
      </c>
    </row>
    <row r="484" spans="1:5" x14ac:dyDescent="0.25">
      <c r="A484" s="31" t="s">
        <v>9662</v>
      </c>
      <c r="B484" s="43" t="s">
        <v>4701</v>
      </c>
      <c r="C484" s="42"/>
      <c r="D484" s="42"/>
      <c r="E484" s="57">
        <v>10912</v>
      </c>
    </row>
    <row r="485" spans="1:5" x14ac:dyDescent="0.25">
      <c r="A485" s="31" t="s">
        <v>9661</v>
      </c>
      <c r="B485" s="43" t="s">
        <v>4702</v>
      </c>
      <c r="C485" s="42"/>
      <c r="D485" s="42"/>
      <c r="E485" s="57">
        <v>232811</v>
      </c>
    </row>
    <row r="486" spans="1:5" x14ac:dyDescent="0.25">
      <c r="A486" s="32" t="s">
        <v>5778</v>
      </c>
      <c r="B486" s="44" t="s">
        <v>5720</v>
      </c>
      <c r="C486" s="45"/>
      <c r="D486" s="45"/>
      <c r="E486" s="58">
        <v>327840</v>
      </c>
    </row>
    <row r="487" spans="1:5" x14ac:dyDescent="0.25">
      <c r="A487" s="32" t="s">
        <v>5779</v>
      </c>
      <c r="B487" s="44" t="s">
        <v>5720</v>
      </c>
      <c r="C487" s="45"/>
      <c r="D487" s="45"/>
      <c r="E487" s="58">
        <v>327840</v>
      </c>
    </row>
    <row r="488" spans="1:5" x14ac:dyDescent="0.25">
      <c r="A488" s="33" t="s">
        <v>5720</v>
      </c>
      <c r="B488" s="46" t="s">
        <v>5720</v>
      </c>
      <c r="C488" s="40"/>
      <c r="D488" s="40"/>
      <c r="E488" s="59" t="s">
        <v>5720</v>
      </c>
    </row>
    <row r="489" spans="1:5" x14ac:dyDescent="0.25">
      <c r="A489" s="29" t="s">
        <v>9660</v>
      </c>
      <c r="B489" s="47" t="s">
        <v>9659</v>
      </c>
      <c r="C489" s="40"/>
      <c r="D489" s="40"/>
      <c r="E489" s="55" t="s">
        <v>5724</v>
      </c>
    </row>
    <row r="490" spans="1:5" ht="14.1" customHeight="1" x14ac:dyDescent="0.25">
      <c r="A490" s="48" t="s">
        <v>13825</v>
      </c>
      <c r="B490" s="42"/>
      <c r="C490" s="42"/>
      <c r="D490" s="42"/>
      <c r="E490" s="42"/>
    </row>
    <row r="491" spans="1:5" x14ac:dyDescent="0.25">
      <c r="A491" s="30" t="s">
        <v>5725</v>
      </c>
      <c r="B491" s="49" t="s">
        <v>5726</v>
      </c>
      <c r="C491" s="42"/>
      <c r="D491" s="42"/>
      <c r="E491" s="56" t="s">
        <v>5727</v>
      </c>
    </row>
    <row r="492" spans="1:5" x14ac:dyDescent="0.25">
      <c r="A492" s="31" t="s">
        <v>9658</v>
      </c>
      <c r="B492" s="43" t="s">
        <v>3257</v>
      </c>
      <c r="C492" s="42"/>
      <c r="D492" s="42"/>
      <c r="E492" s="57">
        <v>55000</v>
      </c>
    </row>
    <row r="493" spans="1:5" x14ac:dyDescent="0.25">
      <c r="A493" s="31" t="s">
        <v>9655</v>
      </c>
      <c r="B493" s="43" t="s">
        <v>3258</v>
      </c>
      <c r="C493" s="42"/>
      <c r="D493" s="42"/>
      <c r="E493" s="57">
        <v>10000</v>
      </c>
    </row>
    <row r="494" spans="1:5" x14ac:dyDescent="0.25">
      <c r="A494" s="31" t="s">
        <v>9654</v>
      </c>
      <c r="B494" s="43" t="s">
        <v>3259</v>
      </c>
      <c r="C494" s="42"/>
      <c r="D494" s="42"/>
      <c r="E494" s="57">
        <v>98382</v>
      </c>
    </row>
    <row r="495" spans="1:5" x14ac:dyDescent="0.25">
      <c r="A495" s="31" t="s">
        <v>9653</v>
      </c>
      <c r="B495" s="43" t="s">
        <v>9652</v>
      </c>
      <c r="C495" s="42"/>
      <c r="D495" s="42"/>
      <c r="E495" s="57">
        <v>25000</v>
      </c>
    </row>
    <row r="496" spans="1:5" x14ac:dyDescent="0.25">
      <c r="A496" s="31" t="s">
        <v>9651</v>
      </c>
      <c r="B496" s="43" t="s">
        <v>3260</v>
      </c>
      <c r="C496" s="42"/>
      <c r="D496" s="42"/>
      <c r="E496" s="57">
        <v>25000</v>
      </c>
    </row>
    <row r="497" spans="1:5" x14ac:dyDescent="0.25">
      <c r="A497" s="32" t="s">
        <v>5778</v>
      </c>
      <c r="B497" s="44" t="s">
        <v>5720</v>
      </c>
      <c r="C497" s="45"/>
      <c r="D497" s="45"/>
      <c r="E497" s="58">
        <v>213382</v>
      </c>
    </row>
    <row r="498" spans="1:5" x14ac:dyDescent="0.25">
      <c r="A498" s="32" t="s">
        <v>5779</v>
      </c>
      <c r="B498" s="44" t="s">
        <v>5720</v>
      </c>
      <c r="C498" s="45"/>
      <c r="D498" s="45"/>
      <c r="E498" s="58">
        <v>213382</v>
      </c>
    </row>
    <row r="499" spans="1:5" x14ac:dyDescent="0.25">
      <c r="A499" s="33" t="s">
        <v>5720</v>
      </c>
      <c r="B499" s="46" t="s">
        <v>5720</v>
      </c>
      <c r="C499" s="40"/>
      <c r="D499" s="40"/>
      <c r="E499" s="59" t="s">
        <v>5720</v>
      </c>
    </row>
    <row r="500" spans="1:5" x14ac:dyDescent="0.25">
      <c r="A500" s="39" t="s">
        <v>9650</v>
      </c>
      <c r="B500" s="40"/>
      <c r="C500" s="40"/>
      <c r="D500" s="40"/>
      <c r="E500" s="59">
        <v>12617354</v>
      </c>
    </row>
    <row r="501" spans="1:5" x14ac:dyDescent="0.25">
      <c r="A501" s="34" t="s">
        <v>5720</v>
      </c>
      <c r="B501" s="41" t="s">
        <v>5720</v>
      </c>
      <c r="C501" s="42"/>
      <c r="D501" s="42"/>
      <c r="E501" s="36" t="s">
        <v>5720</v>
      </c>
    </row>
    <row r="502" spans="1:5" ht="0" hidden="1" customHeight="1" x14ac:dyDescent="0.25"/>
  </sheetData>
  <mergeCells count="501">
    <mergeCell ref="B501:D501"/>
    <mergeCell ref="B496:D496"/>
    <mergeCell ref="B497:D497"/>
    <mergeCell ref="B498:D498"/>
    <mergeCell ref="B499:D499"/>
    <mergeCell ref="A500:D500"/>
    <mergeCell ref="B491:D491"/>
    <mergeCell ref="B492:D492"/>
    <mergeCell ref="B493:D493"/>
    <mergeCell ref="B494:D494"/>
    <mergeCell ref="B495:D495"/>
    <mergeCell ref="B486:D486"/>
    <mergeCell ref="B487:D487"/>
    <mergeCell ref="B488:D488"/>
    <mergeCell ref="B489:D489"/>
    <mergeCell ref="A490:E490"/>
    <mergeCell ref="B481:D481"/>
    <mergeCell ref="B482:D482"/>
    <mergeCell ref="B483:D483"/>
    <mergeCell ref="B484:D484"/>
    <mergeCell ref="B485:D485"/>
    <mergeCell ref="B476:D476"/>
    <mergeCell ref="A477:E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B446:D446"/>
    <mergeCell ref="B447:D447"/>
    <mergeCell ref="B448:D448"/>
    <mergeCell ref="B449:D449"/>
    <mergeCell ref="B450:D450"/>
    <mergeCell ref="A441:E441"/>
    <mergeCell ref="B442:D442"/>
    <mergeCell ref="B443:D443"/>
    <mergeCell ref="B444:D444"/>
    <mergeCell ref="B445:D445"/>
    <mergeCell ref="B436:D436"/>
    <mergeCell ref="B437:D437"/>
    <mergeCell ref="B438:D438"/>
    <mergeCell ref="B439:D439"/>
    <mergeCell ref="B440:D440"/>
    <mergeCell ref="B431:D431"/>
    <mergeCell ref="B432:D432"/>
    <mergeCell ref="B433:D433"/>
    <mergeCell ref="B434:D434"/>
    <mergeCell ref="B435:D435"/>
    <mergeCell ref="B426:D426"/>
    <mergeCell ref="B427:D427"/>
    <mergeCell ref="B428:D428"/>
    <mergeCell ref="B429:D429"/>
    <mergeCell ref="B430:D430"/>
    <mergeCell ref="B421:D421"/>
    <mergeCell ref="B422:D422"/>
    <mergeCell ref="B423:D423"/>
    <mergeCell ref="A424:E424"/>
    <mergeCell ref="B425:D425"/>
    <mergeCell ref="B416:D416"/>
    <mergeCell ref="B417:D417"/>
    <mergeCell ref="B418:D418"/>
    <mergeCell ref="B419:D419"/>
    <mergeCell ref="B420:D420"/>
    <mergeCell ref="B411:D411"/>
    <mergeCell ref="B412:D412"/>
    <mergeCell ref="B413:D413"/>
    <mergeCell ref="B414:D414"/>
    <mergeCell ref="B415:D415"/>
    <mergeCell ref="B406:D406"/>
    <mergeCell ref="B407:D407"/>
    <mergeCell ref="B408:D408"/>
    <mergeCell ref="B409:D409"/>
    <mergeCell ref="B410:D410"/>
    <mergeCell ref="B401:D401"/>
    <mergeCell ref="B402:D402"/>
    <mergeCell ref="B403:D403"/>
    <mergeCell ref="B404:D404"/>
    <mergeCell ref="B405:D405"/>
    <mergeCell ref="B396:D396"/>
    <mergeCell ref="B397:D397"/>
    <mergeCell ref="B398:D398"/>
    <mergeCell ref="A399:E399"/>
    <mergeCell ref="B400:D400"/>
    <mergeCell ref="B391:D391"/>
    <mergeCell ref="B392:D392"/>
    <mergeCell ref="B393:D393"/>
    <mergeCell ref="B394:D394"/>
    <mergeCell ref="B395:D395"/>
    <mergeCell ref="B386:D386"/>
    <mergeCell ref="B387:D387"/>
    <mergeCell ref="B388:D388"/>
    <mergeCell ref="A389:E389"/>
    <mergeCell ref="B390:D390"/>
    <mergeCell ref="B381:D381"/>
    <mergeCell ref="B382:D382"/>
    <mergeCell ref="B383:D383"/>
    <mergeCell ref="B384:D384"/>
    <mergeCell ref="B385:D385"/>
    <mergeCell ref="A376:E376"/>
    <mergeCell ref="B377:D377"/>
    <mergeCell ref="B378:D378"/>
    <mergeCell ref="B379:D379"/>
    <mergeCell ref="B380:D380"/>
    <mergeCell ref="B371:D371"/>
    <mergeCell ref="B372:D372"/>
    <mergeCell ref="B373:D373"/>
    <mergeCell ref="B374:D374"/>
    <mergeCell ref="B375:D375"/>
    <mergeCell ref="B366:D366"/>
    <mergeCell ref="A367:E367"/>
    <mergeCell ref="B368:D368"/>
    <mergeCell ref="B369:D369"/>
    <mergeCell ref="B370:D370"/>
    <mergeCell ref="B361:D361"/>
    <mergeCell ref="B362:D362"/>
    <mergeCell ref="B363:D363"/>
    <mergeCell ref="B364:D364"/>
    <mergeCell ref="B365:D365"/>
    <mergeCell ref="B356:D356"/>
    <mergeCell ref="B357:D357"/>
    <mergeCell ref="B358:D358"/>
    <mergeCell ref="B359:D359"/>
    <mergeCell ref="B360:D360"/>
    <mergeCell ref="B351:D351"/>
    <mergeCell ref="B352:D352"/>
    <mergeCell ref="B353:D353"/>
    <mergeCell ref="A354:E354"/>
    <mergeCell ref="B355:D355"/>
    <mergeCell ref="B346:D346"/>
    <mergeCell ref="B347:D347"/>
    <mergeCell ref="B348:D348"/>
    <mergeCell ref="B349:D349"/>
    <mergeCell ref="B350:D350"/>
    <mergeCell ref="B341:D341"/>
    <mergeCell ref="B342:D342"/>
    <mergeCell ref="B343:D343"/>
    <mergeCell ref="B344:D344"/>
    <mergeCell ref="B345:D345"/>
    <mergeCell ref="A336:E336"/>
    <mergeCell ref="B337:D337"/>
    <mergeCell ref="B338:D338"/>
    <mergeCell ref="B339:D339"/>
    <mergeCell ref="B340:D340"/>
    <mergeCell ref="B331:D331"/>
    <mergeCell ref="B332:D332"/>
    <mergeCell ref="B333:D333"/>
    <mergeCell ref="B334:D334"/>
    <mergeCell ref="B335:D335"/>
    <mergeCell ref="B326:D326"/>
    <mergeCell ref="A327:E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A310:E310"/>
    <mergeCell ref="B301:D301"/>
    <mergeCell ref="B302:D302"/>
    <mergeCell ref="B303:D303"/>
    <mergeCell ref="B304:D304"/>
    <mergeCell ref="B305:D305"/>
    <mergeCell ref="B296:D296"/>
    <mergeCell ref="A297:E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A279:E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B251:D251"/>
    <mergeCell ref="B252:D252"/>
    <mergeCell ref="B253:D253"/>
    <mergeCell ref="A254:E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A230:E230"/>
    <mergeCell ref="B221:D221"/>
    <mergeCell ref="B222:D222"/>
    <mergeCell ref="B223:D223"/>
    <mergeCell ref="B224:D224"/>
    <mergeCell ref="B225:D225"/>
    <mergeCell ref="B216:D216"/>
    <mergeCell ref="B217:D217"/>
    <mergeCell ref="B218:D218"/>
    <mergeCell ref="B219:D219"/>
    <mergeCell ref="B220:D220"/>
    <mergeCell ref="B211:D211"/>
    <mergeCell ref="A212:E212"/>
    <mergeCell ref="B213:D213"/>
    <mergeCell ref="B214:D214"/>
    <mergeCell ref="B215:D215"/>
    <mergeCell ref="B206:D206"/>
    <mergeCell ref="B207:D207"/>
    <mergeCell ref="B208:D208"/>
    <mergeCell ref="B209:D209"/>
    <mergeCell ref="B210:D210"/>
    <mergeCell ref="B201:D201"/>
    <mergeCell ref="A202:E202"/>
    <mergeCell ref="B203:D203"/>
    <mergeCell ref="B204:D204"/>
    <mergeCell ref="B205:D205"/>
    <mergeCell ref="B196:D196"/>
    <mergeCell ref="B197:D197"/>
    <mergeCell ref="B198:D198"/>
    <mergeCell ref="B199:D199"/>
    <mergeCell ref="B200:D200"/>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A142:E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A127:E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A110:E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A89:E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B74:D74"/>
    <mergeCell ref="B75:D75"/>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B46:D46"/>
    <mergeCell ref="B47:D47"/>
    <mergeCell ref="B48:D48"/>
    <mergeCell ref="B49:D49"/>
    <mergeCell ref="B50:D50"/>
    <mergeCell ref="B42:D42"/>
    <mergeCell ref="B43:D43"/>
    <mergeCell ref="B44:D44"/>
    <mergeCell ref="B45:D45"/>
    <mergeCell ref="B41:D41"/>
    <mergeCell ref="B24:D24"/>
    <mergeCell ref="A25:E25"/>
    <mergeCell ref="A16:E16"/>
    <mergeCell ref="B17:D17"/>
    <mergeCell ref="B18:D18"/>
    <mergeCell ref="B19:D19"/>
    <mergeCell ref="B20:D20"/>
    <mergeCell ref="B31:D31"/>
    <mergeCell ref="B32:D32"/>
    <mergeCell ref="B36:D36"/>
    <mergeCell ref="B37:D37"/>
    <mergeCell ref="B38:D38"/>
    <mergeCell ref="B39:D39"/>
    <mergeCell ref="A40:E40"/>
    <mergeCell ref="B33:D33"/>
    <mergeCell ref="B34:D34"/>
    <mergeCell ref="B35:D35"/>
    <mergeCell ref="B26:D26"/>
    <mergeCell ref="B27:D27"/>
    <mergeCell ref="B28:D28"/>
    <mergeCell ref="B29:D29"/>
    <mergeCell ref="B30:D30"/>
    <mergeCell ref="B15:D15"/>
    <mergeCell ref="B6:D6"/>
    <mergeCell ref="B7:D7"/>
    <mergeCell ref="B8:D8"/>
    <mergeCell ref="B9:D9"/>
    <mergeCell ref="B10:D10"/>
    <mergeCell ref="B21:D21"/>
    <mergeCell ref="B22:D22"/>
    <mergeCell ref="B23:D23"/>
    <mergeCell ref="A1:F1"/>
    <mergeCell ref="A2:B2"/>
    <mergeCell ref="D2:F2"/>
    <mergeCell ref="B4:D4"/>
    <mergeCell ref="A5:E5"/>
    <mergeCell ref="B11:D11"/>
    <mergeCell ref="B12:D12"/>
    <mergeCell ref="B13:D13"/>
    <mergeCell ref="B14:D14"/>
  </mergeCells>
  <pageMargins left="0.196850393700787" right="0.196850393700787" top="0.196850393700787" bottom="0.39474409448818898" header="0.196850393700787" footer="0.196850393700787"/>
  <pageSetup paperSize="9" orientation="portrait" horizontalDpi="300" verticalDpi="300"/>
  <headerFooter alignWithMargins="0">
    <oddFooter>&amp;L&amp;"Tahoma,Bold"&amp;8 14.12.2018 &amp;R&amp;"Tahoma,Bold"&amp;8 Side 1/1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1D4F1-20B1-41D4-8286-3F0D2D1450D1}">
  <dimension ref="A1:F443"/>
  <sheetViews>
    <sheetView showGridLines="0" workbookViewId="0">
      <pane ySplit="1" topLeftCell="A2"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6958</v>
      </c>
      <c r="E2" s="52"/>
      <c r="F2" s="52"/>
    </row>
    <row r="3" spans="1:6" ht="7.15" customHeight="1" x14ac:dyDescent="0.25"/>
    <row r="4" spans="1:6" x14ac:dyDescent="0.25">
      <c r="A4" s="29" t="s">
        <v>6957</v>
      </c>
      <c r="B4" s="47" t="s">
        <v>6956</v>
      </c>
      <c r="C4" s="40"/>
      <c r="D4" s="40"/>
      <c r="E4" s="55" t="s">
        <v>5724</v>
      </c>
    </row>
    <row r="5" spans="1:6" ht="14.1" customHeight="1" x14ac:dyDescent="0.25">
      <c r="A5" s="48" t="s">
        <v>13951</v>
      </c>
      <c r="B5" s="42"/>
      <c r="C5" s="42"/>
      <c r="D5" s="42"/>
      <c r="E5" s="42"/>
    </row>
    <row r="6" spans="1:6" x14ac:dyDescent="0.25">
      <c r="A6" s="30" t="s">
        <v>5725</v>
      </c>
      <c r="B6" s="49" t="s">
        <v>5726</v>
      </c>
      <c r="C6" s="42"/>
      <c r="D6" s="42"/>
      <c r="E6" s="56" t="s">
        <v>5727</v>
      </c>
    </row>
    <row r="7" spans="1:6" x14ac:dyDescent="0.25">
      <c r="A7" s="31" t="s">
        <v>6953</v>
      </c>
      <c r="B7" s="43" t="s">
        <v>4490</v>
      </c>
      <c r="C7" s="42"/>
      <c r="D7" s="42"/>
      <c r="E7" s="57">
        <v>2637</v>
      </c>
    </row>
    <row r="8" spans="1:6" x14ac:dyDescent="0.25">
      <c r="A8" s="31" t="s">
        <v>6954</v>
      </c>
      <c r="B8" s="43" t="s">
        <v>13950</v>
      </c>
      <c r="C8" s="42"/>
      <c r="D8" s="42"/>
      <c r="E8" s="57">
        <v>72386</v>
      </c>
    </row>
    <row r="9" spans="1:6" x14ac:dyDescent="0.25">
      <c r="A9" s="31" t="s">
        <v>6955</v>
      </c>
      <c r="B9" s="43" t="s">
        <v>13949</v>
      </c>
      <c r="C9" s="42"/>
      <c r="D9" s="42"/>
      <c r="E9" s="57">
        <v>56628</v>
      </c>
    </row>
    <row r="10" spans="1:6" x14ac:dyDescent="0.25">
      <c r="A10" s="31" t="s">
        <v>6952</v>
      </c>
      <c r="B10" s="43" t="s">
        <v>4491</v>
      </c>
      <c r="C10" s="42"/>
      <c r="D10" s="42"/>
      <c r="E10" s="57">
        <v>22255</v>
      </c>
    </row>
    <row r="11" spans="1:6" x14ac:dyDescent="0.25">
      <c r="A11" s="31" t="s">
        <v>6951</v>
      </c>
      <c r="B11" s="43" t="s">
        <v>4492</v>
      </c>
      <c r="C11" s="42"/>
      <c r="D11" s="42"/>
      <c r="E11" s="57">
        <v>38502</v>
      </c>
    </row>
    <row r="12" spans="1:6" x14ac:dyDescent="0.25">
      <c r="A12" s="31" t="s">
        <v>6950</v>
      </c>
      <c r="B12" s="43" t="s">
        <v>4493</v>
      </c>
      <c r="C12" s="42"/>
      <c r="D12" s="42"/>
      <c r="E12" s="57">
        <v>55789</v>
      </c>
    </row>
    <row r="13" spans="1:6" x14ac:dyDescent="0.25">
      <c r="A13" s="31" t="s">
        <v>6949</v>
      </c>
      <c r="B13" s="43" t="s">
        <v>4494</v>
      </c>
      <c r="C13" s="42"/>
      <c r="D13" s="42"/>
      <c r="E13" s="57">
        <v>145217</v>
      </c>
    </row>
    <row r="14" spans="1:6" x14ac:dyDescent="0.25">
      <c r="A14" s="31" t="s">
        <v>6948</v>
      </c>
      <c r="B14" s="43" t="s">
        <v>4495</v>
      </c>
      <c r="C14" s="42"/>
      <c r="D14" s="42"/>
      <c r="E14" s="57">
        <v>14487</v>
      </c>
    </row>
    <row r="15" spans="1:6" x14ac:dyDescent="0.25">
      <c r="A15" s="31" t="s">
        <v>6947</v>
      </c>
      <c r="B15" s="43" t="s">
        <v>4496</v>
      </c>
      <c r="C15" s="42"/>
      <c r="D15" s="42"/>
      <c r="E15" s="57">
        <v>13843</v>
      </c>
    </row>
    <row r="16" spans="1:6" x14ac:dyDescent="0.25">
      <c r="A16" s="31" t="s">
        <v>6946</v>
      </c>
      <c r="B16" s="43" t="s">
        <v>4497</v>
      </c>
      <c r="C16" s="42"/>
      <c r="D16" s="42"/>
      <c r="E16" s="57">
        <v>49581</v>
      </c>
    </row>
    <row r="17" spans="1:5" x14ac:dyDescent="0.25">
      <c r="A17" s="31" t="s">
        <v>6945</v>
      </c>
      <c r="B17" s="43" t="s">
        <v>4498</v>
      </c>
      <c r="C17" s="42"/>
      <c r="D17" s="42"/>
      <c r="E17" s="57">
        <v>4886</v>
      </c>
    </row>
    <row r="18" spans="1:5" x14ac:dyDescent="0.25">
      <c r="A18" s="31" t="s">
        <v>6944</v>
      </c>
      <c r="B18" s="43" t="s">
        <v>4499</v>
      </c>
      <c r="C18" s="42"/>
      <c r="D18" s="42"/>
      <c r="E18" s="57">
        <v>20524</v>
      </c>
    </row>
    <row r="19" spans="1:5" x14ac:dyDescent="0.25">
      <c r="A19" s="31" t="s">
        <v>6943</v>
      </c>
      <c r="B19" s="43" t="s">
        <v>4500</v>
      </c>
      <c r="C19" s="42"/>
      <c r="D19" s="42"/>
      <c r="E19" s="57">
        <v>1287</v>
      </c>
    </row>
    <row r="20" spans="1:5" x14ac:dyDescent="0.25">
      <c r="A20" s="31" t="s">
        <v>13948</v>
      </c>
      <c r="B20" s="43" t="s">
        <v>13947</v>
      </c>
      <c r="C20" s="42"/>
      <c r="D20" s="42"/>
      <c r="E20" s="57">
        <v>179507</v>
      </c>
    </row>
    <row r="21" spans="1:5" x14ac:dyDescent="0.25">
      <c r="A21" s="31" t="s">
        <v>13946</v>
      </c>
      <c r="B21" s="43" t="s">
        <v>13945</v>
      </c>
      <c r="C21" s="42"/>
      <c r="D21" s="42"/>
      <c r="E21" s="57">
        <v>3340</v>
      </c>
    </row>
    <row r="22" spans="1:5" x14ac:dyDescent="0.25">
      <c r="A22" s="31" t="s">
        <v>6942</v>
      </c>
      <c r="B22" s="43" t="s">
        <v>4501</v>
      </c>
      <c r="C22" s="42"/>
      <c r="D22" s="42"/>
      <c r="E22" s="57">
        <v>3544</v>
      </c>
    </row>
    <row r="23" spans="1:5" x14ac:dyDescent="0.25">
      <c r="A23" s="31" t="s">
        <v>6941</v>
      </c>
      <c r="B23" s="43" t="s">
        <v>4502</v>
      </c>
      <c r="C23" s="42"/>
      <c r="D23" s="42"/>
      <c r="E23" s="57">
        <v>18486</v>
      </c>
    </row>
    <row r="24" spans="1:5" x14ac:dyDescent="0.25">
      <c r="A24" s="31" t="s">
        <v>6940</v>
      </c>
      <c r="B24" s="43" t="s">
        <v>4503</v>
      </c>
      <c r="C24" s="42"/>
      <c r="D24" s="42"/>
      <c r="E24" s="57">
        <v>13179</v>
      </c>
    </row>
    <row r="25" spans="1:5" x14ac:dyDescent="0.25">
      <c r="A25" s="31" t="s">
        <v>6939</v>
      </c>
      <c r="B25" s="43" t="s">
        <v>4504</v>
      </c>
      <c r="C25" s="42"/>
      <c r="D25" s="42"/>
      <c r="E25" s="57">
        <v>93210</v>
      </c>
    </row>
    <row r="26" spans="1:5" x14ac:dyDescent="0.25">
      <c r="A26" s="31" t="s">
        <v>6938</v>
      </c>
      <c r="B26" s="43" t="s">
        <v>4505</v>
      </c>
      <c r="C26" s="42"/>
      <c r="D26" s="42"/>
      <c r="E26" s="57">
        <v>19567</v>
      </c>
    </row>
    <row r="27" spans="1:5" x14ac:dyDescent="0.25">
      <c r="A27" s="31" t="s">
        <v>13944</v>
      </c>
      <c r="B27" s="43" t="s">
        <v>13943</v>
      </c>
      <c r="C27" s="42"/>
      <c r="D27" s="42"/>
      <c r="E27" s="57">
        <v>9543</v>
      </c>
    </row>
    <row r="28" spans="1:5" x14ac:dyDescent="0.25">
      <c r="A28" s="31" t="s">
        <v>6937</v>
      </c>
      <c r="B28" s="43" t="s">
        <v>4506</v>
      </c>
      <c r="C28" s="42"/>
      <c r="D28" s="42"/>
      <c r="E28" s="57">
        <v>4375</v>
      </c>
    </row>
    <row r="29" spans="1:5" x14ac:dyDescent="0.25">
      <c r="A29" s="31" t="s">
        <v>6936</v>
      </c>
      <c r="B29" s="43" t="s">
        <v>4507</v>
      </c>
      <c r="C29" s="42"/>
      <c r="D29" s="42"/>
      <c r="E29" s="57">
        <v>128545</v>
      </c>
    </row>
    <row r="30" spans="1:5" x14ac:dyDescent="0.25">
      <c r="A30" s="31" t="s">
        <v>6935</v>
      </c>
      <c r="B30" s="43" t="s">
        <v>6934</v>
      </c>
      <c r="C30" s="42"/>
      <c r="D30" s="42"/>
      <c r="E30" s="57">
        <v>2624</v>
      </c>
    </row>
    <row r="31" spans="1:5" x14ac:dyDescent="0.25">
      <c r="A31" s="31" t="s">
        <v>6933</v>
      </c>
      <c r="B31" s="43" t="s">
        <v>4508</v>
      </c>
      <c r="C31" s="42"/>
      <c r="D31" s="42"/>
      <c r="E31" s="57">
        <v>31782</v>
      </c>
    </row>
    <row r="32" spans="1:5" x14ac:dyDescent="0.25">
      <c r="A32" s="31" t="s">
        <v>13942</v>
      </c>
      <c r="B32" s="43" t="s">
        <v>13941</v>
      </c>
      <c r="C32" s="42"/>
      <c r="D32" s="42"/>
      <c r="E32" s="57">
        <v>3817</v>
      </c>
    </row>
    <row r="33" spans="1:5" x14ac:dyDescent="0.25">
      <c r="A33" s="31" t="s">
        <v>6910</v>
      </c>
      <c r="B33" s="43" t="s">
        <v>13940</v>
      </c>
      <c r="C33" s="42"/>
      <c r="D33" s="42"/>
      <c r="E33" s="57">
        <v>60957</v>
      </c>
    </row>
    <row r="34" spans="1:5" x14ac:dyDescent="0.25">
      <c r="A34" s="31" t="s">
        <v>6932</v>
      </c>
      <c r="B34" s="43" t="s">
        <v>4509</v>
      </c>
      <c r="C34" s="42"/>
      <c r="D34" s="42"/>
      <c r="E34" s="57">
        <v>4278</v>
      </c>
    </row>
    <row r="35" spans="1:5" x14ac:dyDescent="0.25">
      <c r="A35" s="31" t="s">
        <v>6931</v>
      </c>
      <c r="B35" s="43" t="s">
        <v>4510</v>
      </c>
      <c r="C35" s="42"/>
      <c r="D35" s="42"/>
      <c r="E35" s="57">
        <v>165538</v>
      </c>
    </row>
    <row r="36" spans="1:5" x14ac:dyDescent="0.25">
      <c r="A36" s="31" t="s">
        <v>6930</v>
      </c>
      <c r="B36" s="43" t="s">
        <v>4511</v>
      </c>
      <c r="C36" s="42"/>
      <c r="D36" s="42"/>
      <c r="E36" s="57">
        <v>6757</v>
      </c>
    </row>
    <row r="37" spans="1:5" x14ac:dyDescent="0.25">
      <c r="A37" s="31" t="s">
        <v>6929</v>
      </c>
      <c r="B37" s="43" t="s">
        <v>4512</v>
      </c>
      <c r="C37" s="42"/>
      <c r="D37" s="42"/>
      <c r="E37" s="57">
        <v>71455</v>
      </c>
    </row>
    <row r="38" spans="1:5" x14ac:dyDescent="0.25">
      <c r="A38" s="31" t="s">
        <v>6928</v>
      </c>
      <c r="B38" s="43" t="s">
        <v>4513</v>
      </c>
      <c r="C38" s="42"/>
      <c r="D38" s="42"/>
      <c r="E38" s="57">
        <v>2187</v>
      </c>
    </row>
    <row r="39" spans="1:5" x14ac:dyDescent="0.25">
      <c r="A39" s="31" t="s">
        <v>6927</v>
      </c>
      <c r="B39" s="43" t="s">
        <v>4514</v>
      </c>
      <c r="C39" s="42"/>
      <c r="D39" s="42"/>
      <c r="E39" s="57">
        <v>10153</v>
      </c>
    </row>
    <row r="40" spans="1:5" x14ac:dyDescent="0.25">
      <c r="A40" s="31" t="s">
        <v>6926</v>
      </c>
      <c r="B40" s="43" t="s">
        <v>4515</v>
      </c>
      <c r="C40" s="42"/>
      <c r="D40" s="42"/>
      <c r="E40" s="57">
        <v>13746</v>
      </c>
    </row>
    <row r="41" spans="1:5" x14ac:dyDescent="0.25">
      <c r="A41" s="31" t="s">
        <v>6925</v>
      </c>
      <c r="B41" s="43" t="s">
        <v>4516</v>
      </c>
      <c r="C41" s="42"/>
      <c r="D41" s="42"/>
      <c r="E41" s="57">
        <v>351093</v>
      </c>
    </row>
    <row r="42" spans="1:5" x14ac:dyDescent="0.25">
      <c r="A42" s="31" t="s">
        <v>6924</v>
      </c>
      <c r="B42" s="43" t="s">
        <v>4517</v>
      </c>
      <c r="C42" s="42"/>
      <c r="D42" s="42"/>
      <c r="E42" s="57">
        <v>20423</v>
      </c>
    </row>
    <row r="43" spans="1:5" x14ac:dyDescent="0.25">
      <c r="A43" s="31" t="s">
        <v>6923</v>
      </c>
      <c r="B43" s="43" t="s">
        <v>4518</v>
      </c>
      <c r="C43" s="42"/>
      <c r="D43" s="42"/>
      <c r="E43" s="57">
        <v>10231</v>
      </c>
    </row>
    <row r="44" spans="1:5" x14ac:dyDescent="0.25">
      <c r="A44" s="31" t="s">
        <v>6922</v>
      </c>
      <c r="B44" s="43" t="s">
        <v>4519</v>
      </c>
      <c r="C44" s="42"/>
      <c r="D44" s="42"/>
      <c r="E44" s="57">
        <v>213669</v>
      </c>
    </row>
    <row r="45" spans="1:5" x14ac:dyDescent="0.25">
      <c r="A45" s="31" t="s">
        <v>6921</v>
      </c>
      <c r="B45" s="43" t="s">
        <v>4520</v>
      </c>
      <c r="C45" s="42"/>
      <c r="D45" s="42"/>
      <c r="E45" s="57">
        <v>28303</v>
      </c>
    </row>
    <row r="46" spans="1:5" x14ac:dyDescent="0.25">
      <c r="A46" s="31" t="s">
        <v>6920</v>
      </c>
      <c r="B46" s="43" t="s">
        <v>580</v>
      </c>
      <c r="C46" s="42"/>
      <c r="D46" s="42"/>
      <c r="E46" s="57">
        <v>147414</v>
      </c>
    </row>
    <row r="47" spans="1:5" x14ac:dyDescent="0.25">
      <c r="A47" s="31" t="s">
        <v>6919</v>
      </c>
      <c r="B47" s="43" t="s">
        <v>4521</v>
      </c>
      <c r="C47" s="42"/>
      <c r="D47" s="42"/>
      <c r="E47" s="57">
        <v>60977</v>
      </c>
    </row>
    <row r="48" spans="1:5" x14ac:dyDescent="0.25">
      <c r="A48" s="31" t="s">
        <v>13939</v>
      </c>
      <c r="B48" s="43" t="s">
        <v>13938</v>
      </c>
      <c r="C48" s="42"/>
      <c r="D48" s="42"/>
      <c r="E48" s="57">
        <v>11928</v>
      </c>
    </row>
    <row r="49" spans="1:5" x14ac:dyDescent="0.25">
      <c r="A49" s="31" t="s">
        <v>6918</v>
      </c>
      <c r="B49" s="43" t="s">
        <v>4522</v>
      </c>
      <c r="C49" s="42"/>
      <c r="D49" s="42"/>
      <c r="E49" s="57">
        <v>11551</v>
      </c>
    </row>
    <row r="50" spans="1:5" x14ac:dyDescent="0.25">
      <c r="A50" s="31" t="s">
        <v>6917</v>
      </c>
      <c r="B50" s="43" t="s">
        <v>4523</v>
      </c>
      <c r="C50" s="42"/>
      <c r="D50" s="42"/>
      <c r="E50" s="57">
        <v>282302</v>
      </c>
    </row>
    <row r="51" spans="1:5" x14ac:dyDescent="0.25">
      <c r="A51" s="31" t="s">
        <v>6916</v>
      </c>
      <c r="B51" s="43" t="s">
        <v>4524</v>
      </c>
      <c r="C51" s="42"/>
      <c r="D51" s="42"/>
      <c r="E51" s="57">
        <v>12769</v>
      </c>
    </row>
    <row r="52" spans="1:5" x14ac:dyDescent="0.25">
      <c r="A52" s="31" t="s">
        <v>6915</v>
      </c>
      <c r="B52" s="43" t="s">
        <v>4525</v>
      </c>
      <c r="C52" s="42"/>
      <c r="D52" s="42"/>
      <c r="E52" s="57">
        <v>19503</v>
      </c>
    </row>
    <row r="53" spans="1:5" x14ac:dyDescent="0.25">
      <c r="A53" s="31" t="s">
        <v>6914</v>
      </c>
      <c r="B53" s="43" t="s">
        <v>4526</v>
      </c>
      <c r="C53" s="42"/>
      <c r="D53" s="42"/>
      <c r="E53" s="57">
        <v>31341</v>
      </c>
    </row>
    <row r="54" spans="1:5" x14ac:dyDescent="0.25">
      <c r="A54" s="31" t="s">
        <v>6913</v>
      </c>
      <c r="B54" s="43" t="s">
        <v>4527</v>
      </c>
      <c r="C54" s="42"/>
      <c r="D54" s="42"/>
      <c r="E54" s="57">
        <v>117328</v>
      </c>
    </row>
    <row r="55" spans="1:5" x14ac:dyDescent="0.25">
      <c r="A55" s="31" t="s">
        <v>6912</v>
      </c>
      <c r="B55" s="43" t="s">
        <v>6911</v>
      </c>
      <c r="C55" s="42"/>
      <c r="D55" s="42"/>
      <c r="E55" s="57">
        <v>34280</v>
      </c>
    </row>
    <row r="56" spans="1:5" x14ac:dyDescent="0.25">
      <c r="A56" s="31" t="s">
        <v>6909</v>
      </c>
      <c r="B56" s="43" t="s">
        <v>4528</v>
      </c>
      <c r="C56" s="42"/>
      <c r="D56" s="42"/>
      <c r="E56" s="57">
        <v>484865</v>
      </c>
    </row>
    <row r="57" spans="1:5" x14ac:dyDescent="0.25">
      <c r="A57" s="31" t="s">
        <v>6908</v>
      </c>
      <c r="B57" s="43" t="s">
        <v>4529</v>
      </c>
      <c r="C57" s="42"/>
      <c r="D57" s="42"/>
      <c r="E57" s="57">
        <v>13401</v>
      </c>
    </row>
    <row r="58" spans="1:5" x14ac:dyDescent="0.25">
      <c r="A58" s="31" t="s">
        <v>6907</v>
      </c>
      <c r="B58" s="43" t="s">
        <v>4530</v>
      </c>
      <c r="C58" s="42"/>
      <c r="D58" s="42"/>
      <c r="E58" s="57">
        <v>53502</v>
      </c>
    </row>
    <row r="59" spans="1:5" x14ac:dyDescent="0.25">
      <c r="A59" s="31" t="s">
        <v>6906</v>
      </c>
      <c r="B59" s="43" t="s">
        <v>4531</v>
      </c>
      <c r="C59" s="42"/>
      <c r="D59" s="42"/>
      <c r="E59" s="57">
        <v>26806</v>
      </c>
    </row>
    <row r="60" spans="1:5" x14ac:dyDescent="0.25">
      <c r="A60" s="31" t="s">
        <v>6905</v>
      </c>
      <c r="B60" s="43" t="s">
        <v>4532</v>
      </c>
      <c r="C60" s="42"/>
      <c r="D60" s="42"/>
      <c r="E60" s="57">
        <v>1879</v>
      </c>
    </row>
    <row r="61" spans="1:5" x14ac:dyDescent="0.25">
      <c r="A61" s="31" t="s">
        <v>6904</v>
      </c>
      <c r="B61" s="43" t="s">
        <v>4533</v>
      </c>
      <c r="C61" s="42"/>
      <c r="D61" s="42"/>
      <c r="E61" s="57">
        <v>26585</v>
      </c>
    </row>
    <row r="62" spans="1:5" x14ac:dyDescent="0.25">
      <c r="A62" s="31" t="s">
        <v>6903</v>
      </c>
      <c r="B62" s="43" t="s">
        <v>6902</v>
      </c>
      <c r="C62" s="42"/>
      <c r="D62" s="42"/>
      <c r="E62" s="57">
        <v>29115</v>
      </c>
    </row>
    <row r="63" spans="1:5" x14ac:dyDescent="0.25">
      <c r="A63" s="31" t="s">
        <v>6901</v>
      </c>
      <c r="B63" s="43" t="s">
        <v>4534</v>
      </c>
      <c r="C63" s="42"/>
      <c r="D63" s="42"/>
      <c r="E63" s="57">
        <v>281695</v>
      </c>
    </row>
    <row r="64" spans="1:5" x14ac:dyDescent="0.25">
      <c r="A64" s="31" t="s">
        <v>6900</v>
      </c>
      <c r="B64" s="43" t="s">
        <v>6899</v>
      </c>
      <c r="C64" s="42"/>
      <c r="D64" s="42"/>
      <c r="E64" s="57">
        <v>70207</v>
      </c>
    </row>
    <row r="65" spans="1:5" x14ac:dyDescent="0.25">
      <c r="A65" s="31" t="s">
        <v>6898</v>
      </c>
      <c r="B65" s="43" t="s">
        <v>4535</v>
      </c>
      <c r="C65" s="42"/>
      <c r="D65" s="42"/>
      <c r="E65" s="57">
        <v>63925</v>
      </c>
    </row>
    <row r="66" spans="1:5" x14ac:dyDescent="0.25">
      <c r="A66" s="31" t="s">
        <v>6897</v>
      </c>
      <c r="B66" s="43" t="s">
        <v>4536</v>
      </c>
      <c r="C66" s="42"/>
      <c r="D66" s="42"/>
      <c r="E66" s="57">
        <v>110196</v>
      </c>
    </row>
    <row r="67" spans="1:5" x14ac:dyDescent="0.25">
      <c r="A67" s="31" t="s">
        <v>6896</v>
      </c>
      <c r="B67" s="43" t="s">
        <v>4537</v>
      </c>
      <c r="C67" s="42"/>
      <c r="D67" s="42"/>
      <c r="E67" s="57">
        <v>339587</v>
      </c>
    </row>
    <row r="68" spans="1:5" x14ac:dyDescent="0.25">
      <c r="A68" s="31" t="s">
        <v>6895</v>
      </c>
      <c r="B68" s="43" t="s">
        <v>4538</v>
      </c>
      <c r="C68" s="42"/>
      <c r="D68" s="42"/>
      <c r="E68" s="57">
        <v>37618</v>
      </c>
    </row>
    <row r="69" spans="1:5" x14ac:dyDescent="0.25">
      <c r="A69" s="31" t="s">
        <v>6894</v>
      </c>
      <c r="B69" s="43" t="s">
        <v>6893</v>
      </c>
      <c r="C69" s="42"/>
      <c r="D69" s="42"/>
      <c r="E69" s="57">
        <v>20022</v>
      </c>
    </row>
    <row r="70" spans="1:5" x14ac:dyDescent="0.25">
      <c r="A70" s="31" t="s">
        <v>6892</v>
      </c>
      <c r="B70" s="43" t="s">
        <v>369</v>
      </c>
      <c r="C70" s="42"/>
      <c r="D70" s="42"/>
      <c r="E70" s="57">
        <v>57796</v>
      </c>
    </row>
    <row r="71" spans="1:5" x14ac:dyDescent="0.25">
      <c r="A71" s="31" t="s">
        <v>6891</v>
      </c>
      <c r="B71" s="43" t="s">
        <v>4539</v>
      </c>
      <c r="C71" s="42"/>
      <c r="D71" s="42"/>
      <c r="E71" s="57">
        <v>324713</v>
      </c>
    </row>
    <row r="72" spans="1:5" x14ac:dyDescent="0.25">
      <c r="A72" s="32" t="s">
        <v>5778</v>
      </c>
      <c r="B72" s="44" t="s">
        <v>5720</v>
      </c>
      <c r="C72" s="45"/>
      <c r="D72" s="45"/>
      <c r="E72" s="58">
        <v>4639636</v>
      </c>
    </row>
    <row r="73" spans="1:5" x14ac:dyDescent="0.25">
      <c r="A73" s="32" t="s">
        <v>5779</v>
      </c>
      <c r="B73" s="44" t="s">
        <v>5720</v>
      </c>
      <c r="C73" s="45"/>
      <c r="D73" s="45"/>
      <c r="E73" s="58">
        <v>4639636</v>
      </c>
    </row>
    <row r="74" spans="1:5" x14ac:dyDescent="0.25">
      <c r="A74" s="33" t="s">
        <v>5720</v>
      </c>
      <c r="B74" s="46" t="s">
        <v>5720</v>
      </c>
      <c r="C74" s="40"/>
      <c r="D74" s="40"/>
      <c r="E74" s="59" t="s">
        <v>5720</v>
      </c>
    </row>
    <row r="75" spans="1:5" x14ac:dyDescent="0.25">
      <c r="A75" s="29" t="s">
        <v>6890</v>
      </c>
      <c r="B75" s="47" t="s">
        <v>6889</v>
      </c>
      <c r="C75" s="40"/>
      <c r="D75" s="40"/>
      <c r="E75" s="55" t="s">
        <v>5724</v>
      </c>
    </row>
    <row r="76" spans="1:5" ht="14.1" customHeight="1" x14ac:dyDescent="0.25">
      <c r="A76" s="48" t="s">
        <v>6888</v>
      </c>
      <c r="B76" s="42"/>
      <c r="C76" s="42"/>
      <c r="D76" s="42"/>
      <c r="E76" s="42"/>
    </row>
    <row r="77" spans="1:5" x14ac:dyDescent="0.25">
      <c r="A77" s="30" t="s">
        <v>5725</v>
      </c>
      <c r="B77" s="49" t="s">
        <v>5726</v>
      </c>
      <c r="C77" s="42"/>
      <c r="D77" s="42"/>
      <c r="E77" s="56" t="s">
        <v>5727</v>
      </c>
    </row>
    <row r="78" spans="1:5" x14ac:dyDescent="0.25">
      <c r="A78" s="31" t="s">
        <v>6887</v>
      </c>
      <c r="B78" s="43" t="s">
        <v>5521</v>
      </c>
      <c r="C78" s="42"/>
      <c r="D78" s="42"/>
      <c r="E78" s="57">
        <v>19412</v>
      </c>
    </row>
    <row r="79" spans="1:5" x14ac:dyDescent="0.25">
      <c r="A79" s="31" t="s">
        <v>6886</v>
      </c>
      <c r="B79" s="43" t="s">
        <v>5522</v>
      </c>
      <c r="C79" s="42"/>
      <c r="D79" s="42"/>
      <c r="E79" s="57">
        <v>18333</v>
      </c>
    </row>
    <row r="80" spans="1:5" x14ac:dyDescent="0.25">
      <c r="A80" s="31" t="s">
        <v>13937</v>
      </c>
      <c r="B80" s="43" t="s">
        <v>13936</v>
      </c>
      <c r="C80" s="42"/>
      <c r="D80" s="42"/>
      <c r="E80" s="57">
        <v>1078</v>
      </c>
    </row>
    <row r="81" spans="1:5" x14ac:dyDescent="0.25">
      <c r="A81" s="31" t="s">
        <v>6885</v>
      </c>
      <c r="B81" s="43" t="s">
        <v>5523</v>
      </c>
      <c r="C81" s="42"/>
      <c r="D81" s="42"/>
      <c r="E81" s="57">
        <v>150441</v>
      </c>
    </row>
    <row r="82" spans="1:5" x14ac:dyDescent="0.25">
      <c r="A82" s="32" t="s">
        <v>5778</v>
      </c>
      <c r="B82" s="44" t="s">
        <v>5720</v>
      </c>
      <c r="C82" s="45"/>
      <c r="D82" s="45"/>
      <c r="E82" s="58">
        <v>189264</v>
      </c>
    </row>
    <row r="83" spans="1:5" x14ac:dyDescent="0.25">
      <c r="A83" s="32" t="s">
        <v>5779</v>
      </c>
      <c r="B83" s="44" t="s">
        <v>5720</v>
      </c>
      <c r="C83" s="45"/>
      <c r="D83" s="45"/>
      <c r="E83" s="58">
        <v>189264</v>
      </c>
    </row>
    <row r="84" spans="1:5" x14ac:dyDescent="0.25">
      <c r="A84" s="33" t="s">
        <v>5720</v>
      </c>
      <c r="B84" s="46" t="s">
        <v>5720</v>
      </c>
      <c r="C84" s="40"/>
      <c r="D84" s="40"/>
      <c r="E84" s="59" t="s">
        <v>5720</v>
      </c>
    </row>
    <row r="85" spans="1:5" x14ac:dyDescent="0.25">
      <c r="A85" s="29" t="s">
        <v>6884</v>
      </c>
      <c r="B85" s="47" t="s">
        <v>6883</v>
      </c>
      <c r="C85" s="40"/>
      <c r="D85" s="40"/>
      <c r="E85" s="55" t="s">
        <v>5724</v>
      </c>
    </row>
    <row r="86" spans="1:5" ht="14.1" customHeight="1" x14ac:dyDescent="0.25">
      <c r="A86" s="48" t="s">
        <v>13935</v>
      </c>
      <c r="B86" s="42"/>
      <c r="C86" s="42"/>
      <c r="D86" s="42"/>
      <c r="E86" s="42"/>
    </row>
    <row r="87" spans="1:5" x14ac:dyDescent="0.25">
      <c r="A87" s="30" t="s">
        <v>5725</v>
      </c>
      <c r="B87" s="49" t="s">
        <v>5726</v>
      </c>
      <c r="C87" s="42"/>
      <c r="D87" s="42"/>
      <c r="E87" s="56" t="s">
        <v>5727</v>
      </c>
    </row>
    <row r="88" spans="1:5" x14ac:dyDescent="0.25">
      <c r="A88" s="31" t="s">
        <v>6882</v>
      </c>
      <c r="B88" s="43" t="s">
        <v>5681</v>
      </c>
      <c r="C88" s="42"/>
      <c r="D88" s="42"/>
      <c r="E88" s="57">
        <v>55529</v>
      </c>
    </row>
    <row r="89" spans="1:5" x14ac:dyDescent="0.25">
      <c r="A89" s="31" t="s">
        <v>6881</v>
      </c>
      <c r="B89" s="43" t="s">
        <v>5682</v>
      </c>
      <c r="C89" s="42"/>
      <c r="D89" s="42"/>
      <c r="E89" s="57">
        <v>14372</v>
      </c>
    </row>
    <row r="90" spans="1:5" x14ac:dyDescent="0.25">
      <c r="A90" s="32" t="s">
        <v>5778</v>
      </c>
      <c r="B90" s="44" t="s">
        <v>5720</v>
      </c>
      <c r="C90" s="45"/>
      <c r="D90" s="45"/>
      <c r="E90" s="58">
        <v>69901</v>
      </c>
    </row>
    <row r="91" spans="1:5" x14ac:dyDescent="0.25">
      <c r="A91" s="32" t="s">
        <v>5779</v>
      </c>
      <c r="B91" s="44" t="s">
        <v>5720</v>
      </c>
      <c r="C91" s="45"/>
      <c r="D91" s="45"/>
      <c r="E91" s="58">
        <v>69901</v>
      </c>
    </row>
    <row r="92" spans="1:5" x14ac:dyDescent="0.25">
      <c r="A92" s="33" t="s">
        <v>5720</v>
      </c>
      <c r="B92" s="46" t="s">
        <v>5720</v>
      </c>
      <c r="C92" s="40"/>
      <c r="D92" s="40"/>
      <c r="E92" s="59" t="s">
        <v>5720</v>
      </c>
    </row>
    <row r="93" spans="1:5" x14ac:dyDescent="0.25">
      <c r="A93" s="29" t="s">
        <v>6880</v>
      </c>
      <c r="B93" s="47" t="s">
        <v>6879</v>
      </c>
      <c r="C93" s="40"/>
      <c r="D93" s="40"/>
      <c r="E93" s="55" t="s">
        <v>5724</v>
      </c>
    </row>
    <row r="94" spans="1:5" ht="14.1" customHeight="1" x14ac:dyDescent="0.25">
      <c r="A94" s="48" t="s">
        <v>13934</v>
      </c>
      <c r="B94" s="42"/>
      <c r="C94" s="42"/>
      <c r="D94" s="42"/>
      <c r="E94" s="42"/>
    </row>
    <row r="95" spans="1:5" x14ac:dyDescent="0.25">
      <c r="A95" s="30" t="s">
        <v>5725</v>
      </c>
      <c r="B95" s="49" t="s">
        <v>5726</v>
      </c>
      <c r="C95" s="42"/>
      <c r="D95" s="42"/>
      <c r="E95" s="56" t="s">
        <v>5727</v>
      </c>
    </row>
    <row r="96" spans="1:5" x14ac:dyDescent="0.25">
      <c r="A96" s="31" t="s">
        <v>6878</v>
      </c>
      <c r="B96" s="43" t="s">
        <v>5366</v>
      </c>
      <c r="C96" s="42"/>
      <c r="D96" s="42"/>
      <c r="E96" s="57">
        <v>265967</v>
      </c>
    </row>
    <row r="97" spans="1:5" x14ac:dyDescent="0.25">
      <c r="A97" s="31" t="s">
        <v>6877</v>
      </c>
      <c r="B97" s="43" t="s">
        <v>5367</v>
      </c>
      <c r="C97" s="42"/>
      <c r="D97" s="42"/>
      <c r="E97" s="57">
        <v>3144</v>
      </c>
    </row>
    <row r="98" spans="1:5" x14ac:dyDescent="0.25">
      <c r="A98" s="31" t="s">
        <v>6876</v>
      </c>
      <c r="B98" s="43" t="s">
        <v>5368</v>
      </c>
      <c r="C98" s="42"/>
      <c r="D98" s="42"/>
      <c r="E98" s="57">
        <v>1886</v>
      </c>
    </row>
    <row r="99" spans="1:5" x14ac:dyDescent="0.25">
      <c r="A99" s="31" t="s">
        <v>6875</v>
      </c>
      <c r="B99" s="43" t="s">
        <v>5369</v>
      </c>
      <c r="C99" s="42"/>
      <c r="D99" s="42"/>
      <c r="E99" s="57">
        <v>28923</v>
      </c>
    </row>
    <row r="100" spans="1:5" x14ac:dyDescent="0.25">
      <c r="A100" s="31" t="s">
        <v>6874</v>
      </c>
      <c r="B100" s="43" t="s">
        <v>5370</v>
      </c>
      <c r="C100" s="42"/>
      <c r="D100" s="42"/>
      <c r="E100" s="57">
        <v>5030</v>
      </c>
    </row>
    <row r="101" spans="1:5" x14ac:dyDescent="0.25">
      <c r="A101" s="31" t="s">
        <v>6873</v>
      </c>
      <c r="B101" s="43" t="s">
        <v>6872</v>
      </c>
      <c r="C101" s="42"/>
      <c r="D101" s="42"/>
      <c r="E101" s="57">
        <v>4401</v>
      </c>
    </row>
    <row r="102" spans="1:5" x14ac:dyDescent="0.25">
      <c r="A102" s="31" t="s">
        <v>6871</v>
      </c>
      <c r="B102" s="43" t="s">
        <v>5371</v>
      </c>
      <c r="C102" s="42"/>
      <c r="D102" s="42"/>
      <c r="E102" s="57">
        <v>3773</v>
      </c>
    </row>
    <row r="103" spans="1:5" x14ac:dyDescent="0.25">
      <c r="A103" s="32" t="s">
        <v>5778</v>
      </c>
      <c r="B103" s="44" t="s">
        <v>5720</v>
      </c>
      <c r="C103" s="45"/>
      <c r="D103" s="45"/>
      <c r="E103" s="58">
        <v>313124</v>
      </c>
    </row>
    <row r="104" spans="1:5" x14ac:dyDescent="0.25">
      <c r="A104" s="32" t="s">
        <v>5779</v>
      </c>
      <c r="B104" s="44" t="s">
        <v>5720</v>
      </c>
      <c r="C104" s="45"/>
      <c r="D104" s="45"/>
      <c r="E104" s="58">
        <v>313124</v>
      </c>
    </row>
    <row r="105" spans="1:5" x14ac:dyDescent="0.25">
      <c r="A105" s="33" t="s">
        <v>5720</v>
      </c>
      <c r="B105" s="46" t="s">
        <v>5720</v>
      </c>
      <c r="C105" s="40"/>
      <c r="D105" s="40"/>
      <c r="E105" s="59" t="s">
        <v>5720</v>
      </c>
    </row>
    <row r="106" spans="1:5" x14ac:dyDescent="0.25">
      <c r="A106" s="29" t="s">
        <v>6870</v>
      </c>
      <c r="B106" s="47" t="s">
        <v>6869</v>
      </c>
      <c r="C106" s="40"/>
      <c r="D106" s="40"/>
      <c r="E106" s="55" t="s">
        <v>5724</v>
      </c>
    </row>
    <row r="107" spans="1:5" ht="14.1" customHeight="1" x14ac:dyDescent="0.25">
      <c r="A107" s="48" t="s">
        <v>6868</v>
      </c>
      <c r="B107" s="42"/>
      <c r="C107" s="42"/>
      <c r="D107" s="42"/>
      <c r="E107" s="42"/>
    </row>
    <row r="108" spans="1:5" x14ac:dyDescent="0.25">
      <c r="A108" s="30" t="s">
        <v>5725</v>
      </c>
      <c r="B108" s="49" t="s">
        <v>5726</v>
      </c>
      <c r="C108" s="42"/>
      <c r="D108" s="42"/>
      <c r="E108" s="56" t="s">
        <v>5727</v>
      </c>
    </row>
    <row r="109" spans="1:5" x14ac:dyDescent="0.25">
      <c r="A109" s="31" t="s">
        <v>6867</v>
      </c>
      <c r="B109" s="43" t="s">
        <v>5350</v>
      </c>
      <c r="C109" s="42"/>
      <c r="D109" s="42"/>
      <c r="E109" s="57">
        <v>10000</v>
      </c>
    </row>
    <row r="110" spans="1:5" x14ac:dyDescent="0.25">
      <c r="A110" s="31" t="s">
        <v>6866</v>
      </c>
      <c r="B110" s="43" t="s">
        <v>5351</v>
      </c>
      <c r="C110" s="42"/>
      <c r="D110" s="42"/>
      <c r="E110" s="57">
        <v>163542</v>
      </c>
    </row>
    <row r="111" spans="1:5" x14ac:dyDescent="0.25">
      <c r="A111" s="31" t="s">
        <v>6865</v>
      </c>
      <c r="B111" s="43" t="s">
        <v>6864</v>
      </c>
      <c r="C111" s="42"/>
      <c r="D111" s="42"/>
      <c r="E111" s="57">
        <v>10000</v>
      </c>
    </row>
    <row r="112" spans="1:5" x14ac:dyDescent="0.25">
      <c r="A112" s="32" t="s">
        <v>5778</v>
      </c>
      <c r="B112" s="44" t="s">
        <v>5720</v>
      </c>
      <c r="C112" s="45"/>
      <c r="D112" s="45"/>
      <c r="E112" s="58">
        <v>183542</v>
      </c>
    </row>
    <row r="113" spans="1:5" x14ac:dyDescent="0.25">
      <c r="A113" s="32" t="s">
        <v>5779</v>
      </c>
      <c r="B113" s="44" t="s">
        <v>5720</v>
      </c>
      <c r="C113" s="45"/>
      <c r="D113" s="45"/>
      <c r="E113" s="58">
        <v>183542</v>
      </c>
    </row>
    <row r="114" spans="1:5" x14ac:dyDescent="0.25">
      <c r="A114" s="33" t="s">
        <v>5720</v>
      </c>
      <c r="B114" s="46" t="s">
        <v>5720</v>
      </c>
      <c r="C114" s="40"/>
      <c r="D114" s="40"/>
      <c r="E114" s="59" t="s">
        <v>5720</v>
      </c>
    </row>
    <row r="115" spans="1:5" x14ac:dyDescent="0.25">
      <c r="A115" s="29" t="s">
        <v>6863</v>
      </c>
      <c r="B115" s="47" t="s">
        <v>6862</v>
      </c>
      <c r="C115" s="40"/>
      <c r="D115" s="40"/>
      <c r="E115" s="55" t="s">
        <v>5724</v>
      </c>
    </row>
    <row r="116" spans="1:5" ht="14.1" customHeight="1" x14ac:dyDescent="0.25">
      <c r="A116" s="48" t="s">
        <v>13933</v>
      </c>
      <c r="B116" s="42"/>
      <c r="C116" s="42"/>
      <c r="D116" s="42"/>
      <c r="E116" s="42"/>
    </row>
    <row r="117" spans="1:5" x14ac:dyDescent="0.25">
      <c r="A117" s="30" t="s">
        <v>5725</v>
      </c>
      <c r="B117" s="49" t="s">
        <v>5726</v>
      </c>
      <c r="C117" s="42"/>
      <c r="D117" s="42"/>
      <c r="E117" s="56" t="s">
        <v>5727</v>
      </c>
    </row>
    <row r="118" spans="1:5" x14ac:dyDescent="0.25">
      <c r="A118" s="31" t="s">
        <v>6861</v>
      </c>
      <c r="B118" s="43" t="s">
        <v>5683</v>
      </c>
      <c r="C118" s="42"/>
      <c r="D118" s="42"/>
      <c r="E118" s="57">
        <v>184120</v>
      </c>
    </row>
    <row r="119" spans="1:5" x14ac:dyDescent="0.25">
      <c r="A119" s="31" t="s">
        <v>6860</v>
      </c>
      <c r="B119" s="43" t="s">
        <v>6859</v>
      </c>
      <c r="C119" s="42"/>
      <c r="D119" s="42"/>
      <c r="E119" s="57">
        <v>20221</v>
      </c>
    </row>
    <row r="120" spans="1:5" x14ac:dyDescent="0.25">
      <c r="A120" s="31" t="s">
        <v>6858</v>
      </c>
      <c r="B120" s="43" t="s">
        <v>5684</v>
      </c>
      <c r="C120" s="42"/>
      <c r="D120" s="42"/>
      <c r="E120" s="57">
        <v>23940</v>
      </c>
    </row>
    <row r="121" spans="1:5" x14ac:dyDescent="0.25">
      <c r="A121" s="31" t="s">
        <v>6857</v>
      </c>
      <c r="B121" s="43" t="s">
        <v>5685</v>
      </c>
      <c r="C121" s="42"/>
      <c r="D121" s="42"/>
      <c r="E121" s="57">
        <v>40680</v>
      </c>
    </row>
    <row r="122" spans="1:5" x14ac:dyDescent="0.25">
      <c r="A122" s="31" t="s">
        <v>6856</v>
      </c>
      <c r="B122" s="43" t="s">
        <v>5686</v>
      </c>
      <c r="C122" s="42"/>
      <c r="D122" s="42"/>
      <c r="E122" s="57">
        <v>9008</v>
      </c>
    </row>
    <row r="123" spans="1:5" x14ac:dyDescent="0.25">
      <c r="A123" s="32" t="s">
        <v>5778</v>
      </c>
      <c r="B123" s="44" t="s">
        <v>5720</v>
      </c>
      <c r="C123" s="45"/>
      <c r="D123" s="45"/>
      <c r="E123" s="58">
        <v>277969</v>
      </c>
    </row>
    <row r="124" spans="1:5" x14ac:dyDescent="0.25">
      <c r="A124" s="32" t="s">
        <v>5779</v>
      </c>
      <c r="B124" s="44" t="s">
        <v>5720</v>
      </c>
      <c r="C124" s="45"/>
      <c r="D124" s="45"/>
      <c r="E124" s="58">
        <v>277969</v>
      </c>
    </row>
    <row r="125" spans="1:5" x14ac:dyDescent="0.25">
      <c r="A125" s="33" t="s">
        <v>5720</v>
      </c>
      <c r="B125" s="46" t="s">
        <v>5720</v>
      </c>
      <c r="C125" s="40"/>
      <c r="D125" s="40"/>
      <c r="E125" s="59" t="s">
        <v>5720</v>
      </c>
    </row>
    <row r="126" spans="1:5" x14ac:dyDescent="0.25">
      <c r="A126" s="29" t="s">
        <v>6855</v>
      </c>
      <c r="B126" s="47" t="s">
        <v>6854</v>
      </c>
      <c r="C126" s="40"/>
      <c r="D126" s="40"/>
      <c r="E126" s="55" t="s">
        <v>5724</v>
      </c>
    </row>
    <row r="127" spans="1:5" ht="14.1" customHeight="1" x14ac:dyDescent="0.25">
      <c r="A127" s="48" t="s">
        <v>13932</v>
      </c>
      <c r="B127" s="42"/>
      <c r="C127" s="42"/>
      <c r="D127" s="42"/>
      <c r="E127" s="42"/>
    </row>
    <row r="128" spans="1:5" x14ac:dyDescent="0.25">
      <c r="A128" s="30" t="s">
        <v>5725</v>
      </c>
      <c r="B128" s="49" t="s">
        <v>5726</v>
      </c>
      <c r="C128" s="42"/>
      <c r="D128" s="42"/>
      <c r="E128" s="56" t="s">
        <v>5727</v>
      </c>
    </row>
    <row r="129" spans="1:5" x14ac:dyDescent="0.25">
      <c r="A129" s="31" t="s">
        <v>6853</v>
      </c>
      <c r="B129" s="43" t="s">
        <v>4389</v>
      </c>
      <c r="C129" s="42"/>
      <c r="D129" s="42"/>
      <c r="E129" s="57">
        <v>398886</v>
      </c>
    </row>
    <row r="130" spans="1:5" x14ac:dyDescent="0.25">
      <c r="A130" s="31" t="s">
        <v>6852</v>
      </c>
      <c r="B130" s="43" t="s">
        <v>4390</v>
      </c>
      <c r="C130" s="42"/>
      <c r="D130" s="42"/>
      <c r="E130" s="57">
        <v>32685</v>
      </c>
    </row>
    <row r="131" spans="1:5" x14ac:dyDescent="0.25">
      <c r="A131" s="31" t="s">
        <v>6851</v>
      </c>
      <c r="B131" s="43" t="s">
        <v>4391</v>
      </c>
      <c r="C131" s="42"/>
      <c r="D131" s="42"/>
      <c r="E131" s="57">
        <v>37707</v>
      </c>
    </row>
    <row r="132" spans="1:5" x14ac:dyDescent="0.25">
      <c r="A132" s="32" t="s">
        <v>5778</v>
      </c>
      <c r="B132" s="44" t="s">
        <v>5720</v>
      </c>
      <c r="C132" s="45"/>
      <c r="D132" s="45"/>
      <c r="E132" s="58">
        <v>469278</v>
      </c>
    </row>
    <row r="133" spans="1:5" x14ac:dyDescent="0.25">
      <c r="A133" s="32" t="s">
        <v>5779</v>
      </c>
      <c r="B133" s="44" t="s">
        <v>5720</v>
      </c>
      <c r="C133" s="45"/>
      <c r="D133" s="45"/>
      <c r="E133" s="58">
        <v>469278</v>
      </c>
    </row>
    <row r="134" spans="1:5" x14ac:dyDescent="0.25">
      <c r="A134" s="33" t="s">
        <v>5720</v>
      </c>
      <c r="B134" s="46" t="s">
        <v>5720</v>
      </c>
      <c r="C134" s="40"/>
      <c r="D134" s="40"/>
      <c r="E134" s="59" t="s">
        <v>5720</v>
      </c>
    </row>
    <row r="135" spans="1:5" x14ac:dyDescent="0.25">
      <c r="A135" s="29" t="s">
        <v>6850</v>
      </c>
      <c r="B135" s="47" t="s">
        <v>6849</v>
      </c>
      <c r="C135" s="40"/>
      <c r="D135" s="40"/>
      <c r="E135" s="55" t="s">
        <v>5724</v>
      </c>
    </row>
    <row r="136" spans="1:5" ht="14.1" customHeight="1" x14ac:dyDescent="0.25">
      <c r="A136" s="48" t="s">
        <v>13931</v>
      </c>
      <c r="B136" s="42"/>
      <c r="C136" s="42"/>
      <c r="D136" s="42"/>
      <c r="E136" s="42"/>
    </row>
    <row r="137" spans="1:5" x14ac:dyDescent="0.25">
      <c r="A137" s="30" t="s">
        <v>5725</v>
      </c>
      <c r="B137" s="49" t="s">
        <v>5726</v>
      </c>
      <c r="C137" s="42"/>
      <c r="D137" s="42"/>
      <c r="E137" s="56" t="s">
        <v>5727</v>
      </c>
    </row>
    <row r="138" spans="1:5" x14ac:dyDescent="0.25">
      <c r="A138" s="31" t="s">
        <v>6848</v>
      </c>
      <c r="B138" s="43" t="s">
        <v>4758</v>
      </c>
      <c r="C138" s="42"/>
      <c r="D138" s="42"/>
      <c r="E138" s="57">
        <v>17810</v>
      </c>
    </row>
    <row r="139" spans="1:5" x14ac:dyDescent="0.25">
      <c r="A139" s="31" t="s">
        <v>6847</v>
      </c>
      <c r="B139" s="43" t="s">
        <v>4759</v>
      </c>
      <c r="C139" s="42"/>
      <c r="D139" s="42"/>
      <c r="E139" s="57">
        <v>118549</v>
      </c>
    </row>
    <row r="140" spans="1:5" x14ac:dyDescent="0.25">
      <c r="A140" s="31" t="s">
        <v>6846</v>
      </c>
      <c r="B140" s="43" t="s">
        <v>4760</v>
      </c>
      <c r="C140" s="42"/>
      <c r="D140" s="42"/>
      <c r="E140" s="57">
        <v>3557</v>
      </c>
    </row>
    <row r="141" spans="1:5" x14ac:dyDescent="0.25">
      <c r="A141" s="31" t="s">
        <v>6845</v>
      </c>
      <c r="B141" s="43" t="s">
        <v>4761</v>
      </c>
      <c r="C141" s="42"/>
      <c r="D141" s="42"/>
      <c r="E141" s="57">
        <v>24237</v>
      </c>
    </row>
    <row r="142" spans="1:5" x14ac:dyDescent="0.25">
      <c r="A142" s="31" t="s">
        <v>6844</v>
      </c>
      <c r="B142" s="43" t="s">
        <v>4762</v>
      </c>
      <c r="C142" s="42"/>
      <c r="D142" s="42"/>
      <c r="E142" s="57">
        <v>15766</v>
      </c>
    </row>
    <row r="143" spans="1:5" x14ac:dyDescent="0.25">
      <c r="A143" s="31" t="s">
        <v>6843</v>
      </c>
      <c r="B143" s="43" t="s">
        <v>6842</v>
      </c>
      <c r="C143" s="42"/>
      <c r="D143" s="42"/>
      <c r="E143" s="57">
        <v>15818</v>
      </c>
    </row>
    <row r="144" spans="1:5" x14ac:dyDescent="0.25">
      <c r="A144" s="31" t="s">
        <v>6841</v>
      </c>
      <c r="B144" s="43" t="s">
        <v>4763</v>
      </c>
      <c r="C144" s="42"/>
      <c r="D144" s="42"/>
      <c r="E144" s="57">
        <v>49995</v>
      </c>
    </row>
    <row r="145" spans="1:5" x14ac:dyDescent="0.25">
      <c r="A145" s="31" t="s">
        <v>6840</v>
      </c>
      <c r="B145" s="43" t="s">
        <v>4764</v>
      </c>
      <c r="C145" s="42"/>
      <c r="D145" s="42"/>
      <c r="E145" s="57">
        <v>17627</v>
      </c>
    </row>
    <row r="146" spans="1:5" x14ac:dyDescent="0.25">
      <c r="A146" s="31" t="s">
        <v>6839</v>
      </c>
      <c r="B146" s="43" t="s">
        <v>4765</v>
      </c>
      <c r="C146" s="42"/>
      <c r="D146" s="42"/>
      <c r="E146" s="57">
        <v>27288</v>
      </c>
    </row>
    <row r="147" spans="1:5" x14ac:dyDescent="0.25">
      <c r="A147" s="31" t="s">
        <v>6838</v>
      </c>
      <c r="B147" s="43" t="s">
        <v>4766</v>
      </c>
      <c r="C147" s="42"/>
      <c r="D147" s="42"/>
      <c r="E147" s="57">
        <v>2652</v>
      </c>
    </row>
    <row r="148" spans="1:5" x14ac:dyDescent="0.25">
      <c r="A148" s="31" t="s">
        <v>6837</v>
      </c>
      <c r="B148" s="43" t="s">
        <v>4767</v>
      </c>
      <c r="C148" s="42"/>
      <c r="D148" s="42"/>
      <c r="E148" s="57">
        <v>226181</v>
      </c>
    </row>
    <row r="149" spans="1:5" x14ac:dyDescent="0.25">
      <c r="A149" s="31" t="s">
        <v>6836</v>
      </c>
      <c r="B149" s="43" t="s">
        <v>6835</v>
      </c>
      <c r="C149" s="42"/>
      <c r="D149" s="42"/>
      <c r="E149" s="57">
        <v>146829</v>
      </c>
    </row>
    <row r="150" spans="1:5" x14ac:dyDescent="0.25">
      <c r="A150" s="32" t="s">
        <v>5778</v>
      </c>
      <c r="B150" s="44" t="s">
        <v>5720</v>
      </c>
      <c r="C150" s="45"/>
      <c r="D150" s="45"/>
      <c r="E150" s="58">
        <v>666309</v>
      </c>
    </row>
    <row r="151" spans="1:5" x14ac:dyDescent="0.25">
      <c r="A151" s="32" t="s">
        <v>5779</v>
      </c>
      <c r="B151" s="44" t="s">
        <v>5720</v>
      </c>
      <c r="C151" s="45"/>
      <c r="D151" s="45"/>
      <c r="E151" s="58">
        <v>666309</v>
      </c>
    </row>
    <row r="152" spans="1:5" x14ac:dyDescent="0.25">
      <c r="A152" s="33" t="s">
        <v>5720</v>
      </c>
      <c r="B152" s="46" t="s">
        <v>5720</v>
      </c>
      <c r="C152" s="40"/>
      <c r="D152" s="40"/>
      <c r="E152" s="59" t="s">
        <v>5720</v>
      </c>
    </row>
    <row r="153" spans="1:5" x14ac:dyDescent="0.25">
      <c r="A153" s="29" t="s">
        <v>6834</v>
      </c>
      <c r="B153" s="47" t="s">
        <v>6833</v>
      </c>
      <c r="C153" s="40"/>
      <c r="D153" s="40"/>
      <c r="E153" s="55" t="s">
        <v>5724</v>
      </c>
    </row>
    <row r="154" spans="1:5" ht="14.1" customHeight="1" x14ac:dyDescent="0.25">
      <c r="A154" s="48" t="s">
        <v>6832</v>
      </c>
      <c r="B154" s="42"/>
      <c r="C154" s="42"/>
      <c r="D154" s="42"/>
      <c r="E154" s="42"/>
    </row>
    <row r="155" spans="1:5" x14ac:dyDescent="0.25">
      <c r="A155" s="30" t="s">
        <v>5725</v>
      </c>
      <c r="B155" s="49" t="s">
        <v>5726</v>
      </c>
      <c r="C155" s="42"/>
      <c r="D155" s="42"/>
      <c r="E155" s="56" t="s">
        <v>5727</v>
      </c>
    </row>
    <row r="156" spans="1:5" x14ac:dyDescent="0.25">
      <c r="A156" s="31" t="s">
        <v>6831</v>
      </c>
      <c r="B156" s="43" t="s">
        <v>6830</v>
      </c>
      <c r="C156" s="42"/>
      <c r="D156" s="42"/>
      <c r="E156" s="57">
        <v>89724</v>
      </c>
    </row>
    <row r="157" spans="1:5" x14ac:dyDescent="0.25">
      <c r="A157" s="31" t="s">
        <v>13930</v>
      </c>
      <c r="B157" s="43" t="s">
        <v>13929</v>
      </c>
      <c r="C157" s="42"/>
      <c r="D157" s="42"/>
      <c r="E157" s="57">
        <v>2289</v>
      </c>
    </row>
    <row r="158" spans="1:5" x14ac:dyDescent="0.25">
      <c r="A158" s="31" t="s">
        <v>6829</v>
      </c>
      <c r="B158" s="43" t="s">
        <v>5613</v>
      </c>
      <c r="C158" s="42"/>
      <c r="D158" s="42"/>
      <c r="E158" s="57">
        <v>14319</v>
      </c>
    </row>
    <row r="159" spans="1:5" x14ac:dyDescent="0.25">
      <c r="A159" s="31" t="s">
        <v>6828</v>
      </c>
      <c r="B159" s="43" t="s">
        <v>5614</v>
      </c>
      <c r="C159" s="42"/>
      <c r="D159" s="42"/>
      <c r="E159" s="57">
        <v>142572</v>
      </c>
    </row>
    <row r="160" spans="1:5" x14ac:dyDescent="0.25">
      <c r="A160" s="31" t="s">
        <v>6827</v>
      </c>
      <c r="B160" s="43" t="s">
        <v>5615</v>
      </c>
      <c r="C160" s="42"/>
      <c r="D160" s="42"/>
      <c r="E160" s="57">
        <v>53633</v>
      </c>
    </row>
    <row r="161" spans="1:5" x14ac:dyDescent="0.25">
      <c r="A161" s="31" t="s">
        <v>6826</v>
      </c>
      <c r="B161" s="43" t="s">
        <v>5616</v>
      </c>
      <c r="C161" s="42"/>
      <c r="D161" s="42"/>
      <c r="E161" s="57">
        <v>4223</v>
      </c>
    </row>
    <row r="162" spans="1:5" x14ac:dyDescent="0.25">
      <c r="A162" s="31" t="s">
        <v>6825</v>
      </c>
      <c r="B162" s="43" t="s">
        <v>5617</v>
      </c>
      <c r="C162" s="42"/>
      <c r="D162" s="42"/>
      <c r="E162" s="57">
        <v>16253</v>
      </c>
    </row>
    <row r="163" spans="1:5" x14ac:dyDescent="0.25">
      <c r="A163" s="31" t="s">
        <v>6824</v>
      </c>
      <c r="B163" s="43" t="s">
        <v>5618</v>
      </c>
      <c r="C163" s="42"/>
      <c r="D163" s="42"/>
      <c r="E163" s="57">
        <v>22053</v>
      </c>
    </row>
    <row r="164" spans="1:5" x14ac:dyDescent="0.25">
      <c r="A164" s="31" t="s">
        <v>6823</v>
      </c>
      <c r="B164" s="43" t="s">
        <v>5619</v>
      </c>
      <c r="C164" s="42"/>
      <c r="D164" s="42"/>
      <c r="E164" s="57">
        <v>6800</v>
      </c>
    </row>
    <row r="165" spans="1:5" x14ac:dyDescent="0.25">
      <c r="A165" s="31" t="s">
        <v>6822</v>
      </c>
      <c r="B165" s="43" t="s">
        <v>6821</v>
      </c>
      <c r="C165" s="42"/>
      <c r="D165" s="42"/>
      <c r="E165" s="57">
        <v>14534</v>
      </c>
    </row>
    <row r="166" spans="1:5" x14ac:dyDescent="0.25">
      <c r="A166" s="31" t="s">
        <v>6820</v>
      </c>
      <c r="B166" s="43" t="s">
        <v>6819</v>
      </c>
      <c r="C166" s="42"/>
      <c r="D166" s="42"/>
      <c r="E166" s="57">
        <v>23127</v>
      </c>
    </row>
    <row r="167" spans="1:5" x14ac:dyDescent="0.25">
      <c r="A167" s="31" t="s">
        <v>6818</v>
      </c>
      <c r="B167" s="43" t="s">
        <v>5620</v>
      </c>
      <c r="C167" s="42"/>
      <c r="D167" s="42"/>
      <c r="E167" s="57">
        <v>65878</v>
      </c>
    </row>
    <row r="168" spans="1:5" x14ac:dyDescent="0.25">
      <c r="A168" s="31" t="s">
        <v>6817</v>
      </c>
      <c r="B168" s="43" t="s">
        <v>5621</v>
      </c>
      <c r="C168" s="42"/>
      <c r="D168" s="42"/>
      <c r="E168" s="57">
        <v>287796</v>
      </c>
    </row>
    <row r="169" spans="1:5" x14ac:dyDescent="0.25">
      <c r="A169" s="31" t="s">
        <v>6816</v>
      </c>
      <c r="B169" s="43" t="s">
        <v>5622</v>
      </c>
      <c r="C169" s="42"/>
      <c r="D169" s="42"/>
      <c r="E169" s="57">
        <v>2289</v>
      </c>
    </row>
    <row r="170" spans="1:5" x14ac:dyDescent="0.25">
      <c r="A170" s="31" t="s">
        <v>6815</v>
      </c>
      <c r="B170" s="43" t="s">
        <v>5623</v>
      </c>
      <c r="C170" s="42"/>
      <c r="D170" s="42"/>
      <c r="E170" s="57">
        <v>31076</v>
      </c>
    </row>
    <row r="171" spans="1:5" x14ac:dyDescent="0.25">
      <c r="A171" s="31" t="s">
        <v>6814</v>
      </c>
      <c r="B171" s="43" t="s">
        <v>6813</v>
      </c>
      <c r="C171" s="42"/>
      <c r="D171" s="42"/>
      <c r="E171" s="57">
        <v>17327</v>
      </c>
    </row>
    <row r="172" spans="1:5" x14ac:dyDescent="0.25">
      <c r="A172" s="31" t="s">
        <v>13928</v>
      </c>
      <c r="B172" s="43" t="s">
        <v>13927</v>
      </c>
      <c r="C172" s="42"/>
      <c r="D172" s="42"/>
      <c r="E172" s="57">
        <v>1645</v>
      </c>
    </row>
    <row r="173" spans="1:5" x14ac:dyDescent="0.25">
      <c r="A173" s="31" t="s">
        <v>6812</v>
      </c>
      <c r="B173" s="43" t="s">
        <v>5624</v>
      </c>
      <c r="C173" s="42"/>
      <c r="D173" s="42"/>
      <c r="E173" s="57">
        <v>9808</v>
      </c>
    </row>
    <row r="174" spans="1:5" x14ac:dyDescent="0.25">
      <c r="A174" s="31" t="s">
        <v>6811</v>
      </c>
      <c r="B174" s="43" t="s">
        <v>5625</v>
      </c>
      <c r="C174" s="42"/>
      <c r="D174" s="42"/>
      <c r="E174" s="57">
        <v>29787</v>
      </c>
    </row>
    <row r="175" spans="1:5" x14ac:dyDescent="0.25">
      <c r="A175" s="31" t="s">
        <v>6810</v>
      </c>
      <c r="B175" s="43" t="s">
        <v>72</v>
      </c>
      <c r="C175" s="42"/>
      <c r="D175" s="42"/>
      <c r="E175" s="57">
        <v>16468</v>
      </c>
    </row>
    <row r="176" spans="1:5" x14ac:dyDescent="0.25">
      <c r="A176" s="31" t="s">
        <v>6809</v>
      </c>
      <c r="B176" s="43" t="s">
        <v>5626</v>
      </c>
      <c r="C176" s="42"/>
      <c r="D176" s="42"/>
      <c r="E176" s="57">
        <v>666968</v>
      </c>
    </row>
    <row r="177" spans="1:5" x14ac:dyDescent="0.25">
      <c r="A177" s="31" t="s">
        <v>6808</v>
      </c>
      <c r="B177" s="43" t="s">
        <v>5627</v>
      </c>
      <c r="C177" s="42"/>
      <c r="D177" s="42"/>
      <c r="E177" s="57">
        <v>38595</v>
      </c>
    </row>
    <row r="178" spans="1:5" x14ac:dyDescent="0.25">
      <c r="A178" s="31" t="s">
        <v>6807</v>
      </c>
      <c r="B178" s="43" t="s">
        <v>5628</v>
      </c>
      <c r="C178" s="42"/>
      <c r="D178" s="42"/>
      <c r="E178" s="57">
        <v>3148</v>
      </c>
    </row>
    <row r="179" spans="1:5" x14ac:dyDescent="0.25">
      <c r="A179" s="31" t="s">
        <v>6806</v>
      </c>
      <c r="B179" s="43" t="s">
        <v>5629</v>
      </c>
      <c r="C179" s="42"/>
      <c r="D179" s="42"/>
      <c r="E179" s="57">
        <v>28068</v>
      </c>
    </row>
    <row r="180" spans="1:5" x14ac:dyDescent="0.25">
      <c r="A180" s="31" t="s">
        <v>6805</v>
      </c>
      <c r="B180" s="43" t="s">
        <v>5630</v>
      </c>
      <c r="C180" s="42"/>
      <c r="D180" s="42"/>
      <c r="E180" s="57">
        <v>80487</v>
      </c>
    </row>
    <row r="181" spans="1:5" x14ac:dyDescent="0.25">
      <c r="A181" s="31" t="s">
        <v>6804</v>
      </c>
      <c r="B181" s="43" t="s">
        <v>5631</v>
      </c>
      <c r="C181" s="42"/>
      <c r="D181" s="42"/>
      <c r="E181" s="57">
        <v>14749</v>
      </c>
    </row>
    <row r="182" spans="1:5" x14ac:dyDescent="0.25">
      <c r="A182" s="31" t="s">
        <v>6803</v>
      </c>
      <c r="B182" s="43" t="s">
        <v>5632</v>
      </c>
      <c r="C182" s="42"/>
      <c r="D182" s="42"/>
      <c r="E182" s="57">
        <v>5511</v>
      </c>
    </row>
    <row r="183" spans="1:5" x14ac:dyDescent="0.25">
      <c r="A183" s="31" t="s">
        <v>6802</v>
      </c>
      <c r="B183" s="43" t="s">
        <v>5633</v>
      </c>
      <c r="C183" s="42"/>
      <c r="D183" s="42"/>
      <c r="E183" s="57">
        <v>19905</v>
      </c>
    </row>
    <row r="184" spans="1:5" x14ac:dyDescent="0.25">
      <c r="A184" s="31" t="s">
        <v>6801</v>
      </c>
      <c r="B184" s="43" t="s">
        <v>5634</v>
      </c>
      <c r="C184" s="42"/>
      <c r="D184" s="42"/>
      <c r="E184" s="57">
        <v>28283</v>
      </c>
    </row>
    <row r="185" spans="1:5" x14ac:dyDescent="0.25">
      <c r="A185" s="31" t="s">
        <v>6800</v>
      </c>
      <c r="B185" s="43" t="s">
        <v>6799</v>
      </c>
      <c r="C185" s="42"/>
      <c r="D185" s="42"/>
      <c r="E185" s="57">
        <v>4652</v>
      </c>
    </row>
    <row r="186" spans="1:5" x14ac:dyDescent="0.25">
      <c r="A186" s="31" t="s">
        <v>6798</v>
      </c>
      <c r="B186" s="43" t="s">
        <v>5635</v>
      </c>
      <c r="C186" s="42"/>
      <c r="D186" s="42"/>
      <c r="E186" s="57">
        <v>63515</v>
      </c>
    </row>
    <row r="187" spans="1:5" x14ac:dyDescent="0.25">
      <c r="A187" s="31" t="s">
        <v>6797</v>
      </c>
      <c r="B187" s="43" t="s">
        <v>5636</v>
      </c>
      <c r="C187" s="42"/>
      <c r="D187" s="42"/>
      <c r="E187" s="57">
        <v>32580</v>
      </c>
    </row>
    <row r="188" spans="1:5" x14ac:dyDescent="0.25">
      <c r="A188" s="31" t="s">
        <v>6796</v>
      </c>
      <c r="B188" s="43" t="s">
        <v>5637</v>
      </c>
      <c r="C188" s="42"/>
      <c r="D188" s="42"/>
      <c r="E188" s="57">
        <v>3578</v>
      </c>
    </row>
    <row r="189" spans="1:5" x14ac:dyDescent="0.25">
      <c r="A189" s="31" t="s">
        <v>6795</v>
      </c>
      <c r="B189" s="43" t="s">
        <v>5638</v>
      </c>
      <c r="C189" s="42"/>
      <c r="D189" s="42"/>
      <c r="E189" s="57">
        <v>13460</v>
      </c>
    </row>
    <row r="190" spans="1:5" x14ac:dyDescent="0.25">
      <c r="A190" s="31" t="s">
        <v>6794</v>
      </c>
      <c r="B190" s="43" t="s">
        <v>5639</v>
      </c>
      <c r="C190" s="42"/>
      <c r="D190" s="42"/>
      <c r="E190" s="57">
        <v>50625</v>
      </c>
    </row>
    <row r="191" spans="1:5" x14ac:dyDescent="0.25">
      <c r="A191" s="32" t="s">
        <v>5778</v>
      </c>
      <c r="B191" s="44" t="s">
        <v>5720</v>
      </c>
      <c r="C191" s="45"/>
      <c r="D191" s="45"/>
      <c r="E191" s="58">
        <v>1905725</v>
      </c>
    </row>
    <row r="192" spans="1:5" x14ac:dyDescent="0.25">
      <c r="A192" s="32" t="s">
        <v>5779</v>
      </c>
      <c r="B192" s="44" t="s">
        <v>5720</v>
      </c>
      <c r="C192" s="45"/>
      <c r="D192" s="45"/>
      <c r="E192" s="58">
        <v>1905725</v>
      </c>
    </row>
    <row r="193" spans="1:5" x14ac:dyDescent="0.25">
      <c r="A193" s="33" t="s">
        <v>5720</v>
      </c>
      <c r="B193" s="46" t="s">
        <v>5720</v>
      </c>
      <c r="C193" s="40"/>
      <c r="D193" s="40"/>
      <c r="E193" s="59" t="s">
        <v>5720</v>
      </c>
    </row>
    <row r="194" spans="1:5" x14ac:dyDescent="0.25">
      <c r="A194" s="29" t="s">
        <v>6793</v>
      </c>
      <c r="B194" s="47" t="s">
        <v>6792</v>
      </c>
      <c r="C194" s="40"/>
      <c r="D194" s="40"/>
      <c r="E194" s="55" t="s">
        <v>5724</v>
      </c>
    </row>
    <row r="195" spans="1:5" ht="14.1" customHeight="1" x14ac:dyDescent="0.25">
      <c r="A195" s="48" t="s">
        <v>13926</v>
      </c>
      <c r="B195" s="42"/>
      <c r="C195" s="42"/>
      <c r="D195" s="42"/>
      <c r="E195" s="42"/>
    </row>
    <row r="196" spans="1:5" x14ac:dyDescent="0.25">
      <c r="A196" s="30" t="s">
        <v>5725</v>
      </c>
      <c r="B196" s="49" t="s">
        <v>5726</v>
      </c>
      <c r="C196" s="42"/>
      <c r="D196" s="42"/>
      <c r="E196" s="56" t="s">
        <v>5727</v>
      </c>
    </row>
    <row r="197" spans="1:5" x14ac:dyDescent="0.25">
      <c r="A197" s="31" t="s">
        <v>6791</v>
      </c>
      <c r="B197" s="43" t="s">
        <v>5715</v>
      </c>
      <c r="C197" s="42"/>
      <c r="D197" s="42"/>
      <c r="E197" s="57">
        <v>127093</v>
      </c>
    </row>
    <row r="198" spans="1:5" x14ac:dyDescent="0.25">
      <c r="A198" s="31" t="s">
        <v>6790</v>
      </c>
      <c r="B198" s="43" t="s">
        <v>5716</v>
      </c>
      <c r="C198" s="42"/>
      <c r="D198" s="42"/>
      <c r="E198" s="57">
        <v>2800</v>
      </c>
    </row>
    <row r="199" spans="1:5" x14ac:dyDescent="0.25">
      <c r="A199" s="31" t="s">
        <v>6789</v>
      </c>
      <c r="B199" s="43" t="s">
        <v>5717</v>
      </c>
      <c r="C199" s="42"/>
      <c r="D199" s="42"/>
      <c r="E199" s="57">
        <v>1000</v>
      </c>
    </row>
    <row r="200" spans="1:5" x14ac:dyDescent="0.25">
      <c r="A200" s="31" t="s">
        <v>6788</v>
      </c>
      <c r="B200" s="43" t="s">
        <v>5718</v>
      </c>
      <c r="C200" s="42"/>
      <c r="D200" s="42"/>
      <c r="E200" s="57">
        <v>8500</v>
      </c>
    </row>
    <row r="201" spans="1:5" x14ac:dyDescent="0.25">
      <c r="A201" s="32" t="s">
        <v>5778</v>
      </c>
      <c r="B201" s="44" t="s">
        <v>5720</v>
      </c>
      <c r="C201" s="45"/>
      <c r="D201" s="45"/>
      <c r="E201" s="58">
        <v>139393</v>
      </c>
    </row>
    <row r="202" spans="1:5" x14ac:dyDescent="0.25">
      <c r="A202" s="32" t="s">
        <v>5779</v>
      </c>
      <c r="B202" s="44" t="s">
        <v>5720</v>
      </c>
      <c r="C202" s="45"/>
      <c r="D202" s="45"/>
      <c r="E202" s="58">
        <v>139393</v>
      </c>
    </row>
    <row r="203" spans="1:5" x14ac:dyDescent="0.25">
      <c r="A203" s="33" t="s">
        <v>5720</v>
      </c>
      <c r="B203" s="46" t="s">
        <v>5720</v>
      </c>
      <c r="C203" s="40"/>
      <c r="D203" s="40"/>
      <c r="E203" s="59" t="s">
        <v>5720</v>
      </c>
    </row>
    <row r="204" spans="1:5" x14ac:dyDescent="0.25">
      <c r="A204" s="29" t="s">
        <v>6787</v>
      </c>
      <c r="B204" s="47" t="s">
        <v>6786</v>
      </c>
      <c r="C204" s="40"/>
      <c r="D204" s="40"/>
      <c r="E204" s="55" t="s">
        <v>5724</v>
      </c>
    </row>
    <row r="205" spans="1:5" ht="14.1" customHeight="1" x14ac:dyDescent="0.25">
      <c r="A205" s="48" t="s">
        <v>13925</v>
      </c>
      <c r="B205" s="42"/>
      <c r="C205" s="42"/>
      <c r="D205" s="42"/>
      <c r="E205" s="42"/>
    </row>
    <row r="206" spans="1:5" x14ac:dyDescent="0.25">
      <c r="A206" s="30" t="s">
        <v>5725</v>
      </c>
      <c r="B206" s="49" t="s">
        <v>5726</v>
      </c>
      <c r="C206" s="42"/>
      <c r="D206" s="42"/>
      <c r="E206" s="56" t="s">
        <v>5727</v>
      </c>
    </row>
    <row r="207" spans="1:5" x14ac:dyDescent="0.25">
      <c r="A207" s="31" t="s">
        <v>6785</v>
      </c>
      <c r="B207" s="43" t="s">
        <v>5666</v>
      </c>
      <c r="C207" s="42"/>
      <c r="D207" s="42"/>
      <c r="E207" s="57">
        <v>117823</v>
      </c>
    </row>
    <row r="208" spans="1:5" x14ac:dyDescent="0.25">
      <c r="A208" s="31" t="s">
        <v>6784</v>
      </c>
      <c r="B208" s="43" t="s">
        <v>5667</v>
      </c>
      <c r="C208" s="42"/>
      <c r="D208" s="42"/>
      <c r="E208" s="57">
        <v>17850</v>
      </c>
    </row>
    <row r="209" spans="1:5" x14ac:dyDescent="0.25">
      <c r="A209" s="31" t="s">
        <v>6783</v>
      </c>
      <c r="B209" s="43" t="s">
        <v>5668</v>
      </c>
      <c r="C209" s="42"/>
      <c r="D209" s="42"/>
      <c r="E209" s="57">
        <v>47848</v>
      </c>
    </row>
    <row r="210" spans="1:5" x14ac:dyDescent="0.25">
      <c r="A210" s="31" t="s">
        <v>13924</v>
      </c>
      <c r="B210" s="43" t="s">
        <v>13923</v>
      </c>
      <c r="C210" s="42"/>
      <c r="D210" s="42"/>
      <c r="E210" s="57">
        <v>14295</v>
      </c>
    </row>
    <row r="211" spans="1:5" x14ac:dyDescent="0.25">
      <c r="A211" s="31" t="s">
        <v>6782</v>
      </c>
      <c r="B211" s="43" t="s">
        <v>6781</v>
      </c>
      <c r="C211" s="42"/>
      <c r="D211" s="42"/>
      <c r="E211" s="57">
        <v>334912</v>
      </c>
    </row>
    <row r="212" spans="1:5" x14ac:dyDescent="0.25">
      <c r="A212" s="31" t="s">
        <v>6780</v>
      </c>
      <c r="B212" s="43" t="s">
        <v>5669</v>
      </c>
      <c r="C212" s="42"/>
      <c r="D212" s="42"/>
      <c r="E212" s="57">
        <v>79093</v>
      </c>
    </row>
    <row r="213" spans="1:5" x14ac:dyDescent="0.25">
      <c r="A213" s="31" t="s">
        <v>6779</v>
      </c>
      <c r="B213" s="43" t="s">
        <v>5670</v>
      </c>
      <c r="C213" s="42"/>
      <c r="D213" s="42"/>
      <c r="E213" s="57">
        <v>73399</v>
      </c>
    </row>
    <row r="214" spans="1:5" x14ac:dyDescent="0.25">
      <c r="A214" s="31" t="s">
        <v>6778</v>
      </c>
      <c r="B214" s="43" t="s">
        <v>5671</v>
      </c>
      <c r="C214" s="42"/>
      <c r="D214" s="42"/>
      <c r="E214" s="57">
        <v>40392</v>
      </c>
    </row>
    <row r="215" spans="1:5" x14ac:dyDescent="0.25">
      <c r="A215" s="31" t="s">
        <v>6777</v>
      </c>
      <c r="B215" s="43" t="s">
        <v>5672</v>
      </c>
      <c r="C215" s="42"/>
      <c r="D215" s="42"/>
      <c r="E215" s="57">
        <v>51949</v>
      </c>
    </row>
    <row r="216" spans="1:5" x14ac:dyDescent="0.25">
      <c r="A216" s="31" t="s">
        <v>6776</v>
      </c>
      <c r="B216" s="43" t="s">
        <v>5673</v>
      </c>
      <c r="C216" s="42"/>
      <c r="D216" s="42"/>
      <c r="E216" s="57">
        <v>34054</v>
      </c>
    </row>
    <row r="217" spans="1:5" x14ac:dyDescent="0.25">
      <c r="A217" s="31" t="s">
        <v>6775</v>
      </c>
      <c r="B217" s="43" t="s">
        <v>6774</v>
      </c>
      <c r="C217" s="42"/>
      <c r="D217" s="42"/>
      <c r="E217" s="57">
        <v>28834</v>
      </c>
    </row>
    <row r="218" spans="1:5" x14ac:dyDescent="0.25">
      <c r="A218" s="31" t="s">
        <v>6773</v>
      </c>
      <c r="B218" s="43" t="s">
        <v>5674</v>
      </c>
      <c r="C218" s="42"/>
      <c r="D218" s="42"/>
      <c r="E218" s="57">
        <v>15613</v>
      </c>
    </row>
    <row r="219" spans="1:5" x14ac:dyDescent="0.25">
      <c r="A219" s="31" t="s">
        <v>6772</v>
      </c>
      <c r="B219" s="43" t="s">
        <v>13922</v>
      </c>
      <c r="C219" s="42"/>
      <c r="D219" s="42"/>
      <c r="E219" s="57">
        <v>163046</v>
      </c>
    </row>
    <row r="220" spans="1:5" x14ac:dyDescent="0.25">
      <c r="A220" s="31" t="s">
        <v>6771</v>
      </c>
      <c r="B220" s="43" t="s">
        <v>6770</v>
      </c>
      <c r="C220" s="42"/>
      <c r="D220" s="42"/>
      <c r="E220" s="57">
        <v>46729</v>
      </c>
    </row>
    <row r="221" spans="1:5" x14ac:dyDescent="0.25">
      <c r="A221" s="31" t="s">
        <v>6769</v>
      </c>
      <c r="B221" s="43" t="s">
        <v>6768</v>
      </c>
      <c r="C221" s="42"/>
      <c r="D221" s="42"/>
      <c r="E221" s="57">
        <v>97432</v>
      </c>
    </row>
    <row r="222" spans="1:5" x14ac:dyDescent="0.25">
      <c r="A222" s="31" t="s">
        <v>6767</v>
      </c>
      <c r="B222" s="43" t="s">
        <v>5675</v>
      </c>
      <c r="C222" s="42"/>
      <c r="D222" s="42"/>
      <c r="E222" s="57">
        <v>28834</v>
      </c>
    </row>
    <row r="223" spans="1:5" x14ac:dyDescent="0.25">
      <c r="A223" s="31" t="s">
        <v>6766</v>
      </c>
      <c r="B223" s="43" t="s">
        <v>5676</v>
      </c>
      <c r="C223" s="42"/>
      <c r="D223" s="42"/>
      <c r="E223" s="57">
        <v>40764</v>
      </c>
    </row>
    <row r="224" spans="1:5" x14ac:dyDescent="0.25">
      <c r="A224" s="31" t="s">
        <v>6765</v>
      </c>
      <c r="B224" s="43" t="s">
        <v>5677</v>
      </c>
      <c r="C224" s="42"/>
      <c r="D224" s="42"/>
      <c r="E224" s="57">
        <v>299002</v>
      </c>
    </row>
    <row r="225" spans="1:5" x14ac:dyDescent="0.25">
      <c r="A225" s="31" t="s">
        <v>6764</v>
      </c>
      <c r="B225" s="43" t="s">
        <v>5678</v>
      </c>
      <c r="C225" s="42"/>
      <c r="D225" s="42"/>
      <c r="E225" s="57">
        <v>122410</v>
      </c>
    </row>
    <row r="226" spans="1:5" x14ac:dyDescent="0.25">
      <c r="A226" s="31" t="s">
        <v>6763</v>
      </c>
      <c r="B226" s="43" t="s">
        <v>5679</v>
      </c>
      <c r="C226" s="42"/>
      <c r="D226" s="42"/>
      <c r="E226" s="57">
        <v>70962</v>
      </c>
    </row>
    <row r="227" spans="1:5" x14ac:dyDescent="0.25">
      <c r="A227" s="31" t="s">
        <v>6762</v>
      </c>
      <c r="B227" s="43" t="s">
        <v>5680</v>
      </c>
      <c r="C227" s="42"/>
      <c r="D227" s="42"/>
      <c r="E227" s="57">
        <v>223815</v>
      </c>
    </row>
    <row r="228" spans="1:5" x14ac:dyDescent="0.25">
      <c r="A228" s="32" t="s">
        <v>5778</v>
      </c>
      <c r="B228" s="44" t="s">
        <v>5720</v>
      </c>
      <c r="C228" s="45"/>
      <c r="D228" s="45"/>
      <c r="E228" s="58">
        <v>1949056</v>
      </c>
    </row>
    <row r="229" spans="1:5" x14ac:dyDescent="0.25">
      <c r="A229" s="32" t="s">
        <v>5779</v>
      </c>
      <c r="B229" s="44" t="s">
        <v>5720</v>
      </c>
      <c r="C229" s="45"/>
      <c r="D229" s="45"/>
      <c r="E229" s="58">
        <v>1949056</v>
      </c>
    </row>
    <row r="230" spans="1:5" x14ac:dyDescent="0.25">
      <c r="A230" s="33" t="s">
        <v>5720</v>
      </c>
      <c r="B230" s="46" t="s">
        <v>5720</v>
      </c>
      <c r="C230" s="40"/>
      <c r="D230" s="40"/>
      <c r="E230" s="59" t="s">
        <v>5720</v>
      </c>
    </row>
    <row r="231" spans="1:5" x14ac:dyDescent="0.25">
      <c r="A231" s="29" t="s">
        <v>6761</v>
      </c>
      <c r="B231" s="47" t="s">
        <v>6760</v>
      </c>
      <c r="C231" s="40"/>
      <c r="D231" s="40"/>
      <c r="E231" s="55" t="s">
        <v>5724</v>
      </c>
    </row>
    <row r="232" spans="1:5" ht="14.1" customHeight="1" x14ac:dyDescent="0.25">
      <c r="A232" s="48" t="s">
        <v>13921</v>
      </c>
      <c r="B232" s="42"/>
      <c r="C232" s="42"/>
      <c r="D232" s="42"/>
      <c r="E232" s="42"/>
    </row>
    <row r="233" spans="1:5" x14ac:dyDescent="0.25">
      <c r="A233" s="30" t="s">
        <v>5725</v>
      </c>
      <c r="B233" s="49" t="s">
        <v>5726</v>
      </c>
      <c r="C233" s="42"/>
      <c r="D233" s="42"/>
      <c r="E233" s="56" t="s">
        <v>5727</v>
      </c>
    </row>
    <row r="234" spans="1:5" x14ac:dyDescent="0.25">
      <c r="A234" s="31" t="s">
        <v>6759</v>
      </c>
      <c r="B234" s="43" t="s">
        <v>5687</v>
      </c>
      <c r="C234" s="42"/>
      <c r="D234" s="42"/>
      <c r="E234" s="57">
        <v>3150</v>
      </c>
    </row>
    <row r="235" spans="1:5" x14ac:dyDescent="0.25">
      <c r="A235" s="31" t="s">
        <v>6758</v>
      </c>
      <c r="B235" s="43" t="s">
        <v>6757</v>
      </c>
      <c r="C235" s="42"/>
      <c r="D235" s="42"/>
      <c r="E235" s="57">
        <v>7686</v>
      </c>
    </row>
    <row r="236" spans="1:5" x14ac:dyDescent="0.25">
      <c r="A236" s="31" t="s">
        <v>6756</v>
      </c>
      <c r="B236" s="43" t="s">
        <v>5688</v>
      </c>
      <c r="C236" s="42"/>
      <c r="D236" s="42"/>
      <c r="E236" s="57">
        <v>18709</v>
      </c>
    </row>
    <row r="237" spans="1:5" x14ac:dyDescent="0.25">
      <c r="A237" s="31" t="s">
        <v>6755</v>
      </c>
      <c r="B237" s="43" t="s">
        <v>5689</v>
      </c>
      <c r="C237" s="42"/>
      <c r="D237" s="42"/>
      <c r="E237" s="57">
        <v>23222</v>
      </c>
    </row>
    <row r="238" spans="1:5" x14ac:dyDescent="0.25">
      <c r="A238" s="31" t="s">
        <v>6754</v>
      </c>
      <c r="B238" s="43" t="s">
        <v>5690</v>
      </c>
      <c r="C238" s="42"/>
      <c r="D238" s="42"/>
      <c r="E238" s="57">
        <v>116960</v>
      </c>
    </row>
    <row r="239" spans="1:5" x14ac:dyDescent="0.25">
      <c r="A239" s="31" t="s">
        <v>6753</v>
      </c>
      <c r="B239" s="43" t="s">
        <v>5691</v>
      </c>
      <c r="C239" s="42"/>
      <c r="D239" s="42"/>
      <c r="E239" s="57">
        <v>17715</v>
      </c>
    </row>
    <row r="240" spans="1:5" x14ac:dyDescent="0.25">
      <c r="A240" s="31" t="s">
        <v>6752</v>
      </c>
      <c r="B240" s="43" t="s">
        <v>6751</v>
      </c>
      <c r="C240" s="42"/>
      <c r="D240" s="42"/>
      <c r="E240" s="57">
        <v>13899</v>
      </c>
    </row>
    <row r="241" spans="1:5" x14ac:dyDescent="0.25">
      <c r="A241" s="31" t="s">
        <v>6750</v>
      </c>
      <c r="B241" s="43" t="s">
        <v>5692</v>
      </c>
      <c r="C241" s="42"/>
      <c r="D241" s="42"/>
      <c r="E241" s="57">
        <v>58399</v>
      </c>
    </row>
    <row r="242" spans="1:5" x14ac:dyDescent="0.25">
      <c r="A242" s="31" t="s">
        <v>6749</v>
      </c>
      <c r="B242" s="43" t="s">
        <v>5693</v>
      </c>
      <c r="C242" s="42"/>
      <c r="D242" s="42"/>
      <c r="E242" s="57">
        <v>26640</v>
      </c>
    </row>
    <row r="243" spans="1:5" x14ac:dyDescent="0.25">
      <c r="A243" s="31" t="s">
        <v>6748</v>
      </c>
      <c r="B243" s="43" t="s">
        <v>5694</v>
      </c>
      <c r="C243" s="42"/>
      <c r="D243" s="42"/>
      <c r="E243" s="57">
        <v>13268</v>
      </c>
    </row>
    <row r="244" spans="1:5" x14ac:dyDescent="0.25">
      <c r="A244" s="31" t="s">
        <v>6747</v>
      </c>
      <c r="B244" s="43" t="s">
        <v>5695</v>
      </c>
      <c r="C244" s="42"/>
      <c r="D244" s="42"/>
      <c r="E244" s="57">
        <v>10074</v>
      </c>
    </row>
    <row r="245" spans="1:5" x14ac:dyDescent="0.25">
      <c r="A245" s="31" t="s">
        <v>6746</v>
      </c>
      <c r="B245" s="43" t="s">
        <v>5696</v>
      </c>
      <c r="C245" s="42"/>
      <c r="D245" s="42"/>
      <c r="E245" s="57">
        <v>49713</v>
      </c>
    </row>
    <row r="246" spans="1:5" x14ac:dyDescent="0.25">
      <c r="A246" s="31" t="s">
        <v>6745</v>
      </c>
      <c r="B246" s="43" t="s">
        <v>5697</v>
      </c>
      <c r="C246" s="42"/>
      <c r="D246" s="42"/>
      <c r="E246" s="57">
        <v>35241</v>
      </c>
    </row>
    <row r="247" spans="1:5" x14ac:dyDescent="0.25">
      <c r="A247" s="31" t="s">
        <v>6744</v>
      </c>
      <c r="B247" s="43" t="s">
        <v>5698</v>
      </c>
      <c r="C247" s="42"/>
      <c r="D247" s="42"/>
      <c r="E247" s="57">
        <v>16044</v>
      </c>
    </row>
    <row r="248" spans="1:5" x14ac:dyDescent="0.25">
      <c r="A248" s="31" t="s">
        <v>6743</v>
      </c>
      <c r="B248" s="43" t="s">
        <v>5699</v>
      </c>
      <c r="C248" s="42"/>
      <c r="D248" s="42"/>
      <c r="E248" s="57">
        <v>1000</v>
      </c>
    </row>
    <row r="249" spans="1:5" x14ac:dyDescent="0.25">
      <c r="A249" s="31" t="s">
        <v>6742</v>
      </c>
      <c r="B249" s="43" t="s">
        <v>5700</v>
      </c>
      <c r="C249" s="42"/>
      <c r="D249" s="42"/>
      <c r="E249" s="57">
        <v>26645</v>
      </c>
    </row>
    <row r="250" spans="1:5" x14ac:dyDescent="0.25">
      <c r="A250" s="31" t="s">
        <v>6741</v>
      </c>
      <c r="B250" s="43" t="s">
        <v>5701</v>
      </c>
      <c r="C250" s="42"/>
      <c r="D250" s="42"/>
      <c r="E250" s="57">
        <v>3865</v>
      </c>
    </row>
    <row r="251" spans="1:5" x14ac:dyDescent="0.25">
      <c r="A251" s="31" t="s">
        <v>6740</v>
      </c>
      <c r="B251" s="43" t="s">
        <v>5702</v>
      </c>
      <c r="C251" s="42"/>
      <c r="D251" s="42"/>
      <c r="E251" s="57">
        <v>40251</v>
      </c>
    </row>
    <row r="252" spans="1:5" x14ac:dyDescent="0.25">
      <c r="A252" s="31" t="s">
        <v>6739</v>
      </c>
      <c r="B252" s="43" t="s">
        <v>5703</v>
      </c>
      <c r="C252" s="42"/>
      <c r="D252" s="42"/>
      <c r="E252" s="57">
        <v>1000</v>
      </c>
    </row>
    <row r="253" spans="1:5" x14ac:dyDescent="0.25">
      <c r="A253" s="31" t="s">
        <v>6738</v>
      </c>
      <c r="B253" s="43" t="s">
        <v>5704</v>
      </c>
      <c r="C253" s="42"/>
      <c r="D253" s="42"/>
      <c r="E253" s="57">
        <v>3000</v>
      </c>
    </row>
    <row r="254" spans="1:5" x14ac:dyDescent="0.25">
      <c r="A254" s="31" t="s">
        <v>6737</v>
      </c>
      <c r="B254" s="43" t="s">
        <v>6736</v>
      </c>
      <c r="C254" s="42"/>
      <c r="D254" s="42"/>
      <c r="E254" s="57">
        <v>2500</v>
      </c>
    </row>
    <row r="255" spans="1:5" x14ac:dyDescent="0.25">
      <c r="A255" s="31" t="s">
        <v>6735</v>
      </c>
      <c r="B255" s="43" t="s">
        <v>5705</v>
      </c>
      <c r="C255" s="42"/>
      <c r="D255" s="42"/>
      <c r="E255" s="57">
        <v>28789</v>
      </c>
    </row>
    <row r="256" spans="1:5" x14ac:dyDescent="0.25">
      <c r="A256" s="31" t="s">
        <v>6734</v>
      </c>
      <c r="B256" s="43" t="s">
        <v>5705</v>
      </c>
      <c r="C256" s="42"/>
      <c r="D256" s="42"/>
      <c r="E256" s="57">
        <v>2500</v>
      </c>
    </row>
    <row r="257" spans="1:5" x14ac:dyDescent="0.25">
      <c r="A257" s="31" t="s">
        <v>6733</v>
      </c>
      <c r="B257" s="43" t="s">
        <v>5706</v>
      </c>
      <c r="C257" s="42"/>
      <c r="D257" s="42"/>
      <c r="E257" s="57">
        <v>3000</v>
      </c>
    </row>
    <row r="258" spans="1:5" x14ac:dyDescent="0.25">
      <c r="A258" s="31" t="s">
        <v>6732</v>
      </c>
      <c r="B258" s="43" t="s">
        <v>13920</v>
      </c>
      <c r="C258" s="42"/>
      <c r="D258" s="42"/>
      <c r="E258" s="57">
        <v>264235</v>
      </c>
    </row>
    <row r="259" spans="1:5" x14ac:dyDescent="0.25">
      <c r="A259" s="31" t="s">
        <v>6731</v>
      </c>
      <c r="B259" s="43" t="s">
        <v>243</v>
      </c>
      <c r="C259" s="42"/>
      <c r="D259" s="42"/>
      <c r="E259" s="57">
        <v>2500</v>
      </c>
    </row>
    <row r="260" spans="1:5" x14ac:dyDescent="0.25">
      <c r="A260" s="31" t="s">
        <v>6730</v>
      </c>
      <c r="B260" s="43" t="s">
        <v>5707</v>
      </c>
      <c r="C260" s="42"/>
      <c r="D260" s="42"/>
      <c r="E260" s="57">
        <v>128929</v>
      </c>
    </row>
    <row r="261" spans="1:5" x14ac:dyDescent="0.25">
      <c r="A261" s="32" t="s">
        <v>5778</v>
      </c>
      <c r="B261" s="44" t="s">
        <v>5720</v>
      </c>
      <c r="C261" s="45"/>
      <c r="D261" s="45"/>
      <c r="E261" s="58">
        <v>918934</v>
      </c>
    </row>
    <row r="262" spans="1:5" x14ac:dyDescent="0.25">
      <c r="A262" s="32" t="s">
        <v>5779</v>
      </c>
      <c r="B262" s="44" t="s">
        <v>5720</v>
      </c>
      <c r="C262" s="45"/>
      <c r="D262" s="45"/>
      <c r="E262" s="58">
        <v>918934</v>
      </c>
    </row>
    <row r="263" spans="1:5" x14ac:dyDescent="0.25">
      <c r="A263" s="33" t="s">
        <v>5720</v>
      </c>
      <c r="B263" s="46" t="s">
        <v>5720</v>
      </c>
      <c r="C263" s="40"/>
      <c r="D263" s="40"/>
      <c r="E263" s="59" t="s">
        <v>5720</v>
      </c>
    </row>
    <row r="264" spans="1:5" x14ac:dyDescent="0.25">
      <c r="A264" s="29" t="s">
        <v>6729</v>
      </c>
      <c r="B264" s="47" t="s">
        <v>6728</v>
      </c>
      <c r="C264" s="40"/>
      <c r="D264" s="40"/>
      <c r="E264" s="55" t="s">
        <v>5724</v>
      </c>
    </row>
    <row r="265" spans="1:5" ht="14.1" customHeight="1" x14ac:dyDescent="0.25">
      <c r="A265" s="48" t="s">
        <v>13919</v>
      </c>
      <c r="B265" s="42"/>
      <c r="C265" s="42"/>
      <c r="D265" s="42"/>
      <c r="E265" s="42"/>
    </row>
    <row r="266" spans="1:5" x14ac:dyDescent="0.25">
      <c r="A266" s="30" t="s">
        <v>5725</v>
      </c>
      <c r="B266" s="49" t="s">
        <v>5726</v>
      </c>
      <c r="C266" s="42"/>
      <c r="D266" s="42"/>
      <c r="E266" s="56" t="s">
        <v>5727</v>
      </c>
    </row>
    <row r="267" spans="1:5" x14ac:dyDescent="0.25">
      <c r="A267" s="31" t="s">
        <v>6727</v>
      </c>
      <c r="B267" s="43" t="s">
        <v>3215</v>
      </c>
      <c r="C267" s="42"/>
      <c r="D267" s="42"/>
      <c r="E267" s="57">
        <v>13367</v>
      </c>
    </row>
    <row r="268" spans="1:5" x14ac:dyDescent="0.25">
      <c r="A268" s="31" t="s">
        <v>6726</v>
      </c>
      <c r="B268" s="43" t="s">
        <v>3216</v>
      </c>
      <c r="C268" s="42"/>
      <c r="D268" s="42"/>
      <c r="E268" s="57">
        <v>339543</v>
      </c>
    </row>
    <row r="269" spans="1:5" x14ac:dyDescent="0.25">
      <c r="A269" s="31" t="s">
        <v>6725</v>
      </c>
      <c r="B269" s="43" t="s">
        <v>3217</v>
      </c>
      <c r="C269" s="42"/>
      <c r="D269" s="42"/>
      <c r="E269" s="57">
        <v>552356</v>
      </c>
    </row>
    <row r="270" spans="1:5" x14ac:dyDescent="0.25">
      <c r="A270" s="31" t="s">
        <v>6724</v>
      </c>
      <c r="B270" s="43" t="s">
        <v>3218</v>
      </c>
      <c r="C270" s="42"/>
      <c r="D270" s="42"/>
      <c r="E270" s="57">
        <v>49437</v>
      </c>
    </row>
    <row r="271" spans="1:5" x14ac:dyDescent="0.25">
      <c r="A271" s="31" t="s">
        <v>6723</v>
      </c>
      <c r="B271" s="43" t="s">
        <v>3219</v>
      </c>
      <c r="C271" s="42"/>
      <c r="D271" s="42"/>
      <c r="E271" s="57">
        <v>2030</v>
      </c>
    </row>
    <row r="272" spans="1:5" x14ac:dyDescent="0.25">
      <c r="A272" s="31" t="s">
        <v>6722</v>
      </c>
      <c r="B272" s="43" t="s">
        <v>3220</v>
      </c>
      <c r="C272" s="42"/>
      <c r="D272" s="42"/>
      <c r="E272" s="57">
        <v>148887</v>
      </c>
    </row>
    <row r="273" spans="1:5" x14ac:dyDescent="0.25">
      <c r="A273" s="31" t="s">
        <v>6721</v>
      </c>
      <c r="B273" s="43" t="s">
        <v>3221</v>
      </c>
      <c r="C273" s="42"/>
      <c r="D273" s="42"/>
      <c r="E273" s="57">
        <v>78293</v>
      </c>
    </row>
    <row r="274" spans="1:5" x14ac:dyDescent="0.25">
      <c r="A274" s="31" t="s">
        <v>6720</v>
      </c>
      <c r="B274" s="43" t="s">
        <v>3222</v>
      </c>
      <c r="C274" s="42"/>
      <c r="D274" s="42"/>
      <c r="E274" s="57">
        <v>574513</v>
      </c>
    </row>
    <row r="275" spans="1:5" x14ac:dyDescent="0.25">
      <c r="A275" s="31" t="s">
        <v>6719</v>
      </c>
      <c r="B275" s="43" t="s">
        <v>3223</v>
      </c>
      <c r="C275" s="42"/>
      <c r="D275" s="42"/>
      <c r="E275" s="57">
        <v>28310</v>
      </c>
    </row>
    <row r="276" spans="1:5" x14ac:dyDescent="0.25">
      <c r="A276" s="31" t="s">
        <v>6718</v>
      </c>
      <c r="B276" s="43" t="s">
        <v>3224</v>
      </c>
      <c r="C276" s="42"/>
      <c r="D276" s="42"/>
      <c r="E276" s="57">
        <v>93236</v>
      </c>
    </row>
    <row r="277" spans="1:5" x14ac:dyDescent="0.25">
      <c r="A277" s="32" t="s">
        <v>5778</v>
      </c>
      <c r="B277" s="44" t="s">
        <v>5720</v>
      </c>
      <c r="C277" s="45"/>
      <c r="D277" s="45"/>
      <c r="E277" s="58">
        <v>1879972</v>
      </c>
    </row>
    <row r="278" spans="1:5" x14ac:dyDescent="0.25">
      <c r="A278" s="32" t="s">
        <v>5779</v>
      </c>
      <c r="B278" s="44" t="s">
        <v>5720</v>
      </c>
      <c r="C278" s="45"/>
      <c r="D278" s="45"/>
      <c r="E278" s="58">
        <v>1879972</v>
      </c>
    </row>
    <row r="279" spans="1:5" x14ac:dyDescent="0.25">
      <c r="A279" s="33" t="s">
        <v>5720</v>
      </c>
      <c r="B279" s="46" t="s">
        <v>5720</v>
      </c>
      <c r="C279" s="40"/>
      <c r="D279" s="40"/>
      <c r="E279" s="59" t="s">
        <v>5720</v>
      </c>
    </row>
    <row r="280" spans="1:5" x14ac:dyDescent="0.25">
      <c r="A280" s="29" t="s">
        <v>6717</v>
      </c>
      <c r="B280" s="47" t="s">
        <v>6716</v>
      </c>
      <c r="C280" s="40"/>
      <c r="D280" s="40"/>
      <c r="E280" s="55" t="s">
        <v>5724</v>
      </c>
    </row>
    <row r="281" spans="1:5" ht="14.1" customHeight="1" x14ac:dyDescent="0.25">
      <c r="A281" s="48" t="s">
        <v>13918</v>
      </c>
      <c r="B281" s="42"/>
      <c r="C281" s="42"/>
      <c r="D281" s="42"/>
      <c r="E281" s="42"/>
    </row>
    <row r="282" spans="1:5" x14ac:dyDescent="0.25">
      <c r="A282" s="30" t="s">
        <v>5725</v>
      </c>
      <c r="B282" s="49" t="s">
        <v>5726</v>
      </c>
      <c r="C282" s="42"/>
      <c r="D282" s="42"/>
      <c r="E282" s="56" t="s">
        <v>5727</v>
      </c>
    </row>
    <row r="283" spans="1:5" x14ac:dyDescent="0.25">
      <c r="A283" s="31" t="s">
        <v>6715</v>
      </c>
      <c r="B283" s="43" t="s">
        <v>5654</v>
      </c>
      <c r="C283" s="42"/>
      <c r="D283" s="42"/>
      <c r="E283" s="57">
        <v>18500</v>
      </c>
    </row>
    <row r="284" spans="1:5" x14ac:dyDescent="0.25">
      <c r="A284" s="31" t="s">
        <v>6714</v>
      </c>
      <c r="B284" s="43" t="s">
        <v>5655</v>
      </c>
      <c r="C284" s="42"/>
      <c r="D284" s="42"/>
      <c r="E284" s="57">
        <v>187524</v>
      </c>
    </row>
    <row r="285" spans="1:5" x14ac:dyDescent="0.25">
      <c r="A285" s="32" t="s">
        <v>5778</v>
      </c>
      <c r="B285" s="44" t="s">
        <v>5720</v>
      </c>
      <c r="C285" s="45"/>
      <c r="D285" s="45"/>
      <c r="E285" s="58">
        <v>206024</v>
      </c>
    </row>
    <row r="286" spans="1:5" x14ac:dyDescent="0.25">
      <c r="A286" s="32" t="s">
        <v>5779</v>
      </c>
      <c r="B286" s="44" t="s">
        <v>5720</v>
      </c>
      <c r="C286" s="45"/>
      <c r="D286" s="45"/>
      <c r="E286" s="58">
        <v>206024</v>
      </c>
    </row>
    <row r="287" spans="1:5" x14ac:dyDescent="0.25">
      <c r="A287" s="33" t="s">
        <v>5720</v>
      </c>
      <c r="B287" s="46" t="s">
        <v>5720</v>
      </c>
      <c r="C287" s="40"/>
      <c r="D287" s="40"/>
      <c r="E287" s="59" t="s">
        <v>5720</v>
      </c>
    </row>
    <row r="288" spans="1:5" x14ac:dyDescent="0.25">
      <c r="A288" s="29" t="s">
        <v>6713</v>
      </c>
      <c r="B288" s="47" t="s">
        <v>6712</v>
      </c>
      <c r="C288" s="40"/>
      <c r="D288" s="40"/>
      <c r="E288" s="55" t="s">
        <v>5724</v>
      </c>
    </row>
    <row r="289" spans="1:5" ht="14.1" customHeight="1" x14ac:dyDescent="0.25">
      <c r="A289" s="48" t="s">
        <v>13917</v>
      </c>
      <c r="B289" s="42"/>
      <c r="C289" s="42"/>
      <c r="D289" s="42"/>
      <c r="E289" s="42"/>
    </row>
    <row r="290" spans="1:5" x14ac:dyDescent="0.25">
      <c r="A290" s="30" t="s">
        <v>5725</v>
      </c>
      <c r="B290" s="49" t="s">
        <v>5726</v>
      </c>
      <c r="C290" s="42"/>
      <c r="D290" s="42"/>
      <c r="E290" s="56" t="s">
        <v>5727</v>
      </c>
    </row>
    <row r="291" spans="1:5" x14ac:dyDescent="0.25">
      <c r="A291" s="31" t="s">
        <v>6711</v>
      </c>
      <c r="B291" s="43" t="s">
        <v>6710</v>
      </c>
      <c r="C291" s="42"/>
      <c r="D291" s="42"/>
      <c r="E291" s="57">
        <v>1000</v>
      </c>
    </row>
    <row r="292" spans="1:5" x14ac:dyDescent="0.25">
      <c r="A292" s="31" t="s">
        <v>6709</v>
      </c>
      <c r="B292" s="43" t="s">
        <v>4771</v>
      </c>
      <c r="C292" s="42"/>
      <c r="D292" s="42"/>
      <c r="E292" s="57">
        <v>18666</v>
      </c>
    </row>
    <row r="293" spans="1:5" x14ac:dyDescent="0.25">
      <c r="A293" s="31" t="s">
        <v>6708</v>
      </c>
      <c r="B293" s="43" t="s">
        <v>6707</v>
      </c>
      <c r="C293" s="42"/>
      <c r="D293" s="42"/>
      <c r="E293" s="57">
        <v>21048</v>
      </c>
    </row>
    <row r="294" spans="1:5" x14ac:dyDescent="0.25">
      <c r="A294" s="31" t="s">
        <v>6706</v>
      </c>
      <c r="B294" s="43" t="s">
        <v>4772</v>
      </c>
      <c r="C294" s="42"/>
      <c r="D294" s="42"/>
      <c r="E294" s="57">
        <v>4500</v>
      </c>
    </row>
    <row r="295" spans="1:5" x14ac:dyDescent="0.25">
      <c r="A295" s="31" t="s">
        <v>6705</v>
      </c>
      <c r="B295" s="43" t="s">
        <v>4773</v>
      </c>
      <c r="C295" s="42"/>
      <c r="D295" s="42"/>
      <c r="E295" s="57">
        <v>57583</v>
      </c>
    </row>
    <row r="296" spans="1:5" x14ac:dyDescent="0.25">
      <c r="A296" s="31" t="s">
        <v>6704</v>
      </c>
      <c r="B296" s="43" t="s">
        <v>4774</v>
      </c>
      <c r="C296" s="42"/>
      <c r="D296" s="42"/>
      <c r="E296" s="57">
        <v>9532</v>
      </c>
    </row>
    <row r="297" spans="1:5" x14ac:dyDescent="0.25">
      <c r="A297" s="31" t="s">
        <v>6703</v>
      </c>
      <c r="B297" s="43" t="s">
        <v>4775</v>
      </c>
      <c r="C297" s="42"/>
      <c r="D297" s="42"/>
      <c r="E297" s="57">
        <v>52818</v>
      </c>
    </row>
    <row r="298" spans="1:5" x14ac:dyDescent="0.25">
      <c r="A298" s="32" t="s">
        <v>5778</v>
      </c>
      <c r="B298" s="44" t="s">
        <v>5720</v>
      </c>
      <c r="C298" s="45"/>
      <c r="D298" s="45"/>
      <c r="E298" s="58">
        <v>165147</v>
      </c>
    </row>
    <row r="299" spans="1:5" x14ac:dyDescent="0.25">
      <c r="A299" s="32" t="s">
        <v>5779</v>
      </c>
      <c r="B299" s="44" t="s">
        <v>5720</v>
      </c>
      <c r="C299" s="45"/>
      <c r="D299" s="45"/>
      <c r="E299" s="58">
        <v>165147</v>
      </c>
    </row>
    <row r="300" spans="1:5" x14ac:dyDescent="0.25">
      <c r="A300" s="33" t="s">
        <v>5720</v>
      </c>
      <c r="B300" s="46" t="s">
        <v>5720</v>
      </c>
      <c r="C300" s="40"/>
      <c r="D300" s="40"/>
      <c r="E300" s="59" t="s">
        <v>5720</v>
      </c>
    </row>
    <row r="301" spans="1:5" x14ac:dyDescent="0.25">
      <c r="A301" s="29" t="s">
        <v>6702</v>
      </c>
      <c r="B301" s="47" t="s">
        <v>6701</v>
      </c>
      <c r="C301" s="40"/>
      <c r="D301" s="40"/>
      <c r="E301" s="55" t="s">
        <v>5724</v>
      </c>
    </row>
    <row r="302" spans="1:5" ht="14.1" customHeight="1" x14ac:dyDescent="0.25">
      <c r="A302" s="48" t="s">
        <v>13916</v>
      </c>
      <c r="B302" s="42"/>
      <c r="C302" s="42"/>
      <c r="D302" s="42"/>
      <c r="E302" s="42"/>
    </row>
    <row r="303" spans="1:5" x14ac:dyDescent="0.25">
      <c r="A303" s="30" t="s">
        <v>5725</v>
      </c>
      <c r="B303" s="49" t="s">
        <v>5726</v>
      </c>
      <c r="C303" s="42"/>
      <c r="D303" s="42"/>
      <c r="E303" s="56" t="s">
        <v>5727</v>
      </c>
    </row>
    <row r="304" spans="1:5" x14ac:dyDescent="0.25">
      <c r="A304" s="31" t="s">
        <v>6700</v>
      </c>
      <c r="B304" s="43" t="s">
        <v>4352</v>
      </c>
      <c r="C304" s="42"/>
      <c r="D304" s="42"/>
      <c r="E304" s="57">
        <v>65563</v>
      </c>
    </row>
    <row r="305" spans="1:5" x14ac:dyDescent="0.25">
      <c r="A305" s="31" t="s">
        <v>6699</v>
      </c>
      <c r="B305" s="43" t="s">
        <v>4353</v>
      </c>
      <c r="C305" s="42"/>
      <c r="D305" s="42"/>
      <c r="E305" s="57">
        <v>129586</v>
      </c>
    </row>
    <row r="306" spans="1:5" x14ac:dyDescent="0.25">
      <c r="A306" s="31" t="s">
        <v>6698</v>
      </c>
      <c r="B306" s="43" t="s">
        <v>4354</v>
      </c>
      <c r="C306" s="42"/>
      <c r="D306" s="42"/>
      <c r="E306" s="57">
        <v>82029</v>
      </c>
    </row>
    <row r="307" spans="1:5" x14ac:dyDescent="0.25">
      <c r="A307" s="31" t="s">
        <v>6697</v>
      </c>
      <c r="B307" s="43" t="s">
        <v>4355</v>
      </c>
      <c r="C307" s="42"/>
      <c r="D307" s="42"/>
      <c r="E307" s="57">
        <v>82985</v>
      </c>
    </row>
    <row r="308" spans="1:5" x14ac:dyDescent="0.25">
      <c r="A308" s="31" t="s">
        <v>6696</v>
      </c>
      <c r="B308" s="43" t="s">
        <v>4356</v>
      </c>
      <c r="C308" s="42"/>
      <c r="D308" s="42"/>
      <c r="E308" s="57">
        <v>203899</v>
      </c>
    </row>
    <row r="309" spans="1:5" x14ac:dyDescent="0.25">
      <c r="A309" s="31" t="s">
        <v>6695</v>
      </c>
      <c r="B309" s="43" t="s">
        <v>4357</v>
      </c>
      <c r="C309" s="42"/>
      <c r="D309" s="42"/>
      <c r="E309" s="57">
        <v>65565</v>
      </c>
    </row>
    <row r="310" spans="1:5" x14ac:dyDescent="0.25">
      <c r="A310" s="31" t="s">
        <v>6694</v>
      </c>
      <c r="B310" s="43" t="s">
        <v>4358</v>
      </c>
      <c r="C310" s="42"/>
      <c r="D310" s="42"/>
      <c r="E310" s="57">
        <v>3312</v>
      </c>
    </row>
    <row r="311" spans="1:5" x14ac:dyDescent="0.25">
      <c r="A311" s="31" t="s">
        <v>6693</v>
      </c>
      <c r="B311" s="43" t="s">
        <v>4359</v>
      </c>
      <c r="C311" s="42"/>
      <c r="D311" s="42"/>
      <c r="E311" s="57">
        <v>48637</v>
      </c>
    </row>
    <row r="312" spans="1:5" x14ac:dyDescent="0.25">
      <c r="A312" s="31" t="s">
        <v>6692</v>
      </c>
      <c r="B312" s="43" t="s">
        <v>4360</v>
      </c>
      <c r="C312" s="42"/>
      <c r="D312" s="42"/>
      <c r="E312" s="57">
        <v>33000</v>
      </c>
    </row>
    <row r="313" spans="1:5" x14ac:dyDescent="0.25">
      <c r="A313" s="31" t="s">
        <v>6691</v>
      </c>
      <c r="B313" s="43" t="s">
        <v>4361</v>
      </c>
      <c r="C313" s="42"/>
      <c r="D313" s="42"/>
      <c r="E313" s="57">
        <v>83204</v>
      </c>
    </row>
    <row r="314" spans="1:5" x14ac:dyDescent="0.25">
      <c r="A314" s="31" t="s">
        <v>6690</v>
      </c>
      <c r="B314" s="43" t="s">
        <v>4362</v>
      </c>
      <c r="C314" s="42"/>
      <c r="D314" s="42"/>
      <c r="E314" s="57">
        <v>36481</v>
      </c>
    </row>
    <row r="315" spans="1:5" x14ac:dyDescent="0.25">
      <c r="A315" s="31" t="s">
        <v>6689</v>
      </c>
      <c r="B315" s="43" t="s">
        <v>4363</v>
      </c>
      <c r="C315" s="42"/>
      <c r="D315" s="42"/>
      <c r="E315" s="57">
        <v>169197</v>
      </c>
    </row>
    <row r="316" spans="1:5" x14ac:dyDescent="0.25">
      <c r="A316" s="31" t="s">
        <v>6688</v>
      </c>
      <c r="B316" s="43" t="s">
        <v>4364</v>
      </c>
      <c r="C316" s="42"/>
      <c r="D316" s="42"/>
      <c r="E316" s="57">
        <v>5540</v>
      </c>
    </row>
    <row r="317" spans="1:5" x14ac:dyDescent="0.25">
      <c r="A317" s="31" t="s">
        <v>6687</v>
      </c>
      <c r="B317" s="43" t="s">
        <v>4365</v>
      </c>
      <c r="C317" s="42"/>
      <c r="D317" s="42"/>
      <c r="E317" s="57">
        <v>2513</v>
      </c>
    </row>
    <row r="318" spans="1:5" x14ac:dyDescent="0.25">
      <c r="A318" s="31" t="s">
        <v>6686</v>
      </c>
      <c r="B318" s="43" t="s">
        <v>4366</v>
      </c>
      <c r="C318" s="42"/>
      <c r="D318" s="42"/>
      <c r="E318" s="57">
        <v>113827</v>
      </c>
    </row>
    <row r="319" spans="1:5" x14ac:dyDescent="0.25">
      <c r="A319" s="31" t="s">
        <v>6685</v>
      </c>
      <c r="B319" s="43" t="s">
        <v>4367</v>
      </c>
      <c r="C319" s="42"/>
      <c r="D319" s="42"/>
      <c r="E319" s="57">
        <v>5927</v>
      </c>
    </row>
    <row r="320" spans="1:5" x14ac:dyDescent="0.25">
      <c r="A320" s="31" t="s">
        <v>6684</v>
      </c>
      <c r="B320" s="43" t="s">
        <v>4368</v>
      </c>
      <c r="C320" s="42"/>
      <c r="D320" s="42"/>
      <c r="E320" s="57">
        <v>44911</v>
      </c>
    </row>
    <row r="321" spans="1:5" x14ac:dyDescent="0.25">
      <c r="A321" s="31" t="s">
        <v>6683</v>
      </c>
      <c r="B321" s="43" t="s">
        <v>4369</v>
      </c>
      <c r="C321" s="42"/>
      <c r="D321" s="42"/>
      <c r="E321" s="57">
        <v>4521</v>
      </c>
    </row>
    <row r="322" spans="1:5" x14ac:dyDescent="0.25">
      <c r="A322" s="31" t="s">
        <v>6682</v>
      </c>
      <c r="B322" s="43" t="s">
        <v>4370</v>
      </c>
      <c r="C322" s="42"/>
      <c r="D322" s="42"/>
      <c r="E322" s="57">
        <v>70737</v>
      </c>
    </row>
    <row r="323" spans="1:5" x14ac:dyDescent="0.25">
      <c r="A323" s="31" t="s">
        <v>6681</v>
      </c>
      <c r="B323" s="43" t="s">
        <v>4371</v>
      </c>
      <c r="C323" s="42"/>
      <c r="D323" s="42"/>
      <c r="E323" s="57">
        <v>21297</v>
      </c>
    </row>
    <row r="324" spans="1:5" x14ac:dyDescent="0.25">
      <c r="A324" s="31" t="s">
        <v>6680</v>
      </c>
      <c r="B324" s="43" t="s">
        <v>4372</v>
      </c>
      <c r="C324" s="42"/>
      <c r="D324" s="42"/>
      <c r="E324" s="57">
        <v>2787</v>
      </c>
    </row>
    <row r="325" spans="1:5" x14ac:dyDescent="0.25">
      <c r="A325" s="31" t="s">
        <v>6679</v>
      </c>
      <c r="B325" s="43" t="s">
        <v>4373</v>
      </c>
      <c r="C325" s="42"/>
      <c r="D325" s="42"/>
      <c r="E325" s="57">
        <v>89983</v>
      </c>
    </row>
    <row r="326" spans="1:5" x14ac:dyDescent="0.25">
      <c r="A326" s="31" t="s">
        <v>6678</v>
      </c>
      <c r="B326" s="43" t="s">
        <v>4374</v>
      </c>
      <c r="C326" s="42"/>
      <c r="D326" s="42"/>
      <c r="E326" s="57">
        <v>5815</v>
      </c>
    </row>
    <row r="327" spans="1:5" x14ac:dyDescent="0.25">
      <c r="A327" s="31" t="s">
        <v>6677</v>
      </c>
      <c r="B327" s="43" t="s">
        <v>4375</v>
      </c>
      <c r="C327" s="42"/>
      <c r="D327" s="42"/>
      <c r="E327" s="57">
        <v>22966</v>
      </c>
    </row>
    <row r="328" spans="1:5" x14ac:dyDescent="0.25">
      <c r="A328" s="31" t="s">
        <v>6676</v>
      </c>
      <c r="B328" s="43" t="s">
        <v>545</v>
      </c>
      <c r="C328" s="42"/>
      <c r="D328" s="42"/>
      <c r="E328" s="57">
        <v>30713</v>
      </c>
    </row>
    <row r="329" spans="1:5" x14ac:dyDescent="0.25">
      <c r="A329" s="31" t="s">
        <v>6675</v>
      </c>
      <c r="B329" s="43" t="s">
        <v>6674</v>
      </c>
      <c r="C329" s="42"/>
      <c r="D329" s="42"/>
      <c r="E329" s="57">
        <v>1357</v>
      </c>
    </row>
    <row r="330" spans="1:5" x14ac:dyDescent="0.25">
      <c r="A330" s="31" t="s">
        <v>6673</v>
      </c>
      <c r="B330" s="43" t="s">
        <v>4376</v>
      </c>
      <c r="C330" s="42"/>
      <c r="D330" s="42"/>
      <c r="E330" s="57">
        <v>46959</v>
      </c>
    </row>
    <row r="331" spans="1:5" x14ac:dyDescent="0.25">
      <c r="A331" s="31" t="s">
        <v>6672</v>
      </c>
      <c r="B331" s="43" t="s">
        <v>4377</v>
      </c>
      <c r="C331" s="42"/>
      <c r="D331" s="42"/>
      <c r="E331" s="57">
        <v>2715</v>
      </c>
    </row>
    <row r="332" spans="1:5" x14ac:dyDescent="0.25">
      <c r="A332" s="31" t="s">
        <v>6671</v>
      </c>
      <c r="B332" s="43" t="s">
        <v>4378</v>
      </c>
      <c r="C332" s="42"/>
      <c r="D332" s="42"/>
      <c r="E332" s="57">
        <v>65186</v>
      </c>
    </row>
    <row r="333" spans="1:5" x14ac:dyDescent="0.25">
      <c r="A333" s="31" t="s">
        <v>6670</v>
      </c>
      <c r="B333" s="43" t="s">
        <v>4379</v>
      </c>
      <c r="C333" s="42"/>
      <c r="D333" s="42"/>
      <c r="E333" s="57">
        <v>28818</v>
      </c>
    </row>
    <row r="334" spans="1:5" x14ac:dyDescent="0.25">
      <c r="A334" s="31" t="s">
        <v>6669</v>
      </c>
      <c r="B334" s="43" t="s">
        <v>4380</v>
      </c>
      <c r="C334" s="42"/>
      <c r="D334" s="42"/>
      <c r="E334" s="57">
        <v>51101</v>
      </c>
    </row>
    <row r="335" spans="1:5" x14ac:dyDescent="0.25">
      <c r="A335" s="31" t="s">
        <v>6668</v>
      </c>
      <c r="B335" s="43" t="s">
        <v>4381</v>
      </c>
      <c r="C335" s="42"/>
      <c r="D335" s="42"/>
      <c r="E335" s="57">
        <v>2460</v>
      </c>
    </row>
    <row r="336" spans="1:5" x14ac:dyDescent="0.25">
      <c r="A336" s="31" t="s">
        <v>6667</v>
      </c>
      <c r="B336" s="43" t="s">
        <v>4382</v>
      </c>
      <c r="C336" s="42"/>
      <c r="D336" s="42"/>
      <c r="E336" s="57">
        <v>69443</v>
      </c>
    </row>
    <row r="337" spans="1:5" x14ac:dyDescent="0.25">
      <c r="A337" s="31" t="s">
        <v>13915</v>
      </c>
      <c r="B337" s="43" t="s">
        <v>13914</v>
      </c>
      <c r="C337" s="42"/>
      <c r="D337" s="42"/>
      <c r="E337" s="57">
        <v>13803</v>
      </c>
    </row>
    <row r="338" spans="1:5" x14ac:dyDescent="0.25">
      <c r="A338" s="31" t="s">
        <v>6666</v>
      </c>
      <c r="B338" s="43" t="s">
        <v>4383</v>
      </c>
      <c r="C338" s="42"/>
      <c r="D338" s="42"/>
      <c r="E338" s="57">
        <v>19620</v>
      </c>
    </row>
    <row r="339" spans="1:5" x14ac:dyDescent="0.25">
      <c r="A339" s="31" t="s">
        <v>6665</v>
      </c>
      <c r="B339" s="43" t="s">
        <v>6664</v>
      </c>
      <c r="C339" s="42"/>
      <c r="D339" s="42"/>
      <c r="E339" s="57">
        <v>2430</v>
      </c>
    </row>
    <row r="340" spans="1:5" x14ac:dyDescent="0.25">
      <c r="A340" s="31" t="s">
        <v>6663</v>
      </c>
      <c r="B340" s="43" t="s">
        <v>4384</v>
      </c>
      <c r="C340" s="42"/>
      <c r="D340" s="42"/>
      <c r="E340" s="57">
        <v>27457</v>
      </c>
    </row>
    <row r="341" spans="1:5" x14ac:dyDescent="0.25">
      <c r="A341" s="31" t="s">
        <v>13913</v>
      </c>
      <c r="B341" s="43" t="s">
        <v>13912</v>
      </c>
      <c r="C341" s="42"/>
      <c r="D341" s="42"/>
      <c r="E341" s="57">
        <v>17098</v>
      </c>
    </row>
    <row r="342" spans="1:5" x14ac:dyDescent="0.25">
      <c r="A342" s="31" t="s">
        <v>6662</v>
      </c>
      <c r="B342" s="43" t="s">
        <v>4385</v>
      </c>
      <c r="C342" s="42"/>
      <c r="D342" s="42"/>
      <c r="E342" s="57">
        <v>20200</v>
      </c>
    </row>
    <row r="343" spans="1:5" x14ac:dyDescent="0.25">
      <c r="A343" s="31" t="s">
        <v>6661</v>
      </c>
      <c r="B343" s="43" t="s">
        <v>4386</v>
      </c>
      <c r="C343" s="42"/>
      <c r="D343" s="42"/>
      <c r="E343" s="57">
        <v>30350</v>
      </c>
    </row>
    <row r="344" spans="1:5" x14ac:dyDescent="0.25">
      <c r="A344" s="31" t="s">
        <v>6660</v>
      </c>
      <c r="B344" s="43" t="s">
        <v>4387</v>
      </c>
      <c r="C344" s="42"/>
      <c r="D344" s="42"/>
      <c r="E344" s="57">
        <v>116776</v>
      </c>
    </row>
    <row r="345" spans="1:5" x14ac:dyDescent="0.25">
      <c r="A345" s="31" t="s">
        <v>6659</v>
      </c>
      <c r="B345" s="43" t="s">
        <v>4388</v>
      </c>
      <c r="C345" s="42"/>
      <c r="D345" s="42"/>
      <c r="E345" s="57">
        <v>2156</v>
      </c>
    </row>
    <row r="346" spans="1:5" x14ac:dyDescent="0.25">
      <c r="A346" s="32" t="s">
        <v>5778</v>
      </c>
      <c r="B346" s="44" t="s">
        <v>5720</v>
      </c>
      <c r="C346" s="45"/>
      <c r="D346" s="45"/>
      <c r="E346" s="58">
        <v>1942924</v>
      </c>
    </row>
    <row r="347" spans="1:5" x14ac:dyDescent="0.25">
      <c r="A347" s="32" t="s">
        <v>5779</v>
      </c>
      <c r="B347" s="44" t="s">
        <v>5720</v>
      </c>
      <c r="C347" s="45"/>
      <c r="D347" s="45"/>
      <c r="E347" s="58">
        <v>1942924</v>
      </c>
    </row>
    <row r="348" spans="1:5" x14ac:dyDescent="0.25">
      <c r="A348" s="33" t="s">
        <v>5720</v>
      </c>
      <c r="B348" s="46" t="s">
        <v>5720</v>
      </c>
      <c r="C348" s="40"/>
      <c r="D348" s="40"/>
      <c r="E348" s="59" t="s">
        <v>5720</v>
      </c>
    </row>
    <row r="349" spans="1:5" x14ac:dyDescent="0.25">
      <c r="A349" s="29" t="s">
        <v>6658</v>
      </c>
      <c r="B349" s="47" t="s">
        <v>6657</v>
      </c>
      <c r="C349" s="40"/>
      <c r="D349" s="40"/>
      <c r="E349" s="55" t="s">
        <v>5724</v>
      </c>
    </row>
    <row r="350" spans="1:5" ht="14.1" customHeight="1" x14ac:dyDescent="0.25">
      <c r="A350" s="48" t="s">
        <v>6656</v>
      </c>
      <c r="B350" s="42"/>
      <c r="C350" s="42"/>
      <c r="D350" s="42"/>
      <c r="E350" s="42"/>
    </row>
    <row r="351" spans="1:5" x14ac:dyDescent="0.25">
      <c r="A351" s="30" t="s">
        <v>5725</v>
      </c>
      <c r="B351" s="49" t="s">
        <v>5726</v>
      </c>
      <c r="C351" s="42"/>
      <c r="D351" s="42"/>
      <c r="E351" s="56" t="s">
        <v>5727</v>
      </c>
    </row>
    <row r="352" spans="1:5" x14ac:dyDescent="0.25">
      <c r="A352" s="31" t="s">
        <v>6655</v>
      </c>
      <c r="B352" s="43" t="s">
        <v>5513</v>
      </c>
      <c r="C352" s="42"/>
      <c r="D352" s="42"/>
      <c r="E352" s="57">
        <v>8758</v>
      </c>
    </row>
    <row r="353" spans="1:5" x14ac:dyDescent="0.25">
      <c r="A353" s="31" t="s">
        <v>6654</v>
      </c>
      <c r="B353" s="43" t="s">
        <v>5512</v>
      </c>
      <c r="C353" s="42"/>
      <c r="D353" s="42"/>
      <c r="E353" s="57">
        <v>77494</v>
      </c>
    </row>
    <row r="354" spans="1:5" x14ac:dyDescent="0.25">
      <c r="A354" s="32" t="s">
        <v>5778</v>
      </c>
      <c r="B354" s="44" t="s">
        <v>5720</v>
      </c>
      <c r="C354" s="45"/>
      <c r="D354" s="45"/>
      <c r="E354" s="58">
        <v>86252</v>
      </c>
    </row>
    <row r="355" spans="1:5" x14ac:dyDescent="0.25">
      <c r="A355" s="32" t="s">
        <v>5779</v>
      </c>
      <c r="B355" s="44" t="s">
        <v>5720</v>
      </c>
      <c r="C355" s="45"/>
      <c r="D355" s="45"/>
      <c r="E355" s="58">
        <v>86252</v>
      </c>
    </row>
    <row r="356" spans="1:5" x14ac:dyDescent="0.25">
      <c r="A356" s="33" t="s">
        <v>5720</v>
      </c>
      <c r="B356" s="46" t="s">
        <v>5720</v>
      </c>
      <c r="C356" s="40"/>
      <c r="D356" s="40"/>
      <c r="E356" s="59" t="s">
        <v>5720</v>
      </c>
    </row>
    <row r="357" spans="1:5" x14ac:dyDescent="0.25">
      <c r="A357" s="29" t="s">
        <v>6653</v>
      </c>
      <c r="B357" s="47" t="s">
        <v>6652</v>
      </c>
      <c r="C357" s="40"/>
      <c r="D357" s="40"/>
      <c r="E357" s="55" t="s">
        <v>5724</v>
      </c>
    </row>
    <row r="358" spans="1:5" ht="14.1" customHeight="1" x14ac:dyDescent="0.25">
      <c r="A358" s="48" t="s">
        <v>6651</v>
      </c>
      <c r="B358" s="42"/>
      <c r="C358" s="42"/>
      <c r="D358" s="42"/>
      <c r="E358" s="42"/>
    </row>
    <row r="359" spans="1:5" x14ac:dyDescent="0.25">
      <c r="A359" s="30" t="s">
        <v>5725</v>
      </c>
      <c r="B359" s="49" t="s">
        <v>5726</v>
      </c>
      <c r="C359" s="42"/>
      <c r="D359" s="42"/>
      <c r="E359" s="56" t="s">
        <v>5727</v>
      </c>
    </row>
    <row r="360" spans="1:5" x14ac:dyDescent="0.25">
      <c r="A360" s="31" t="s">
        <v>6650</v>
      </c>
      <c r="B360" s="43" t="s">
        <v>1345</v>
      </c>
      <c r="C360" s="42"/>
      <c r="D360" s="42"/>
      <c r="E360" s="57">
        <v>34430</v>
      </c>
    </row>
    <row r="361" spans="1:5" x14ac:dyDescent="0.25">
      <c r="A361" s="31" t="s">
        <v>6649</v>
      </c>
      <c r="B361" s="43" t="s">
        <v>1343</v>
      </c>
      <c r="C361" s="42"/>
      <c r="D361" s="42"/>
      <c r="E361" s="57">
        <v>28595</v>
      </c>
    </row>
    <row r="362" spans="1:5" x14ac:dyDescent="0.25">
      <c r="A362" s="31" t="s">
        <v>6648</v>
      </c>
      <c r="B362" s="43" t="s">
        <v>1346</v>
      </c>
      <c r="C362" s="42"/>
      <c r="D362" s="42"/>
      <c r="E362" s="57">
        <v>69364</v>
      </c>
    </row>
    <row r="363" spans="1:5" x14ac:dyDescent="0.25">
      <c r="A363" s="31" t="s">
        <v>6647</v>
      </c>
      <c r="B363" s="43" t="s">
        <v>1349</v>
      </c>
      <c r="C363" s="42"/>
      <c r="D363" s="42"/>
      <c r="E363" s="57">
        <v>826630</v>
      </c>
    </row>
    <row r="364" spans="1:5" x14ac:dyDescent="0.25">
      <c r="A364" s="31" t="s">
        <v>6646</v>
      </c>
      <c r="B364" s="43" t="s">
        <v>1347</v>
      </c>
      <c r="C364" s="42"/>
      <c r="D364" s="42"/>
      <c r="E364" s="57">
        <v>107849</v>
      </c>
    </row>
    <row r="365" spans="1:5" x14ac:dyDescent="0.25">
      <c r="A365" s="31" t="s">
        <v>6645</v>
      </c>
      <c r="B365" s="43" t="s">
        <v>1348</v>
      </c>
      <c r="C365" s="42"/>
      <c r="D365" s="42"/>
      <c r="E365" s="57">
        <v>42994</v>
      </c>
    </row>
    <row r="366" spans="1:5" x14ac:dyDescent="0.25">
      <c r="A366" s="31" t="s">
        <v>6644</v>
      </c>
      <c r="B366" s="43" t="s">
        <v>1350</v>
      </c>
      <c r="C366" s="42"/>
      <c r="D366" s="42"/>
      <c r="E366" s="57">
        <v>37748</v>
      </c>
    </row>
    <row r="367" spans="1:5" x14ac:dyDescent="0.25">
      <c r="A367" s="31" t="s">
        <v>6643</v>
      </c>
      <c r="B367" s="43" t="s">
        <v>6642</v>
      </c>
      <c r="C367" s="42"/>
      <c r="D367" s="42"/>
      <c r="E367" s="57">
        <v>68277</v>
      </c>
    </row>
    <row r="368" spans="1:5" x14ac:dyDescent="0.25">
      <c r="A368" s="31" t="s">
        <v>6641</v>
      </c>
      <c r="B368" s="43" t="s">
        <v>1342</v>
      </c>
      <c r="C368" s="42"/>
      <c r="D368" s="42"/>
      <c r="E368" s="57">
        <v>1942</v>
      </c>
    </row>
    <row r="369" spans="1:5" x14ac:dyDescent="0.25">
      <c r="A369" s="31" t="s">
        <v>6640</v>
      </c>
      <c r="B369" s="43" t="s">
        <v>1355</v>
      </c>
      <c r="C369" s="42"/>
      <c r="D369" s="42"/>
      <c r="E369" s="57">
        <v>28089</v>
      </c>
    </row>
    <row r="370" spans="1:5" x14ac:dyDescent="0.25">
      <c r="A370" s="31" t="s">
        <v>6639</v>
      </c>
      <c r="B370" s="43" t="s">
        <v>1351</v>
      </c>
      <c r="C370" s="42"/>
      <c r="D370" s="42"/>
      <c r="E370" s="57">
        <v>2626</v>
      </c>
    </row>
    <row r="371" spans="1:5" x14ac:dyDescent="0.25">
      <c r="A371" s="31" t="s">
        <v>6638</v>
      </c>
      <c r="B371" s="43" t="s">
        <v>1352</v>
      </c>
      <c r="C371" s="42"/>
      <c r="D371" s="42"/>
      <c r="E371" s="57">
        <v>10293</v>
      </c>
    </row>
    <row r="372" spans="1:5" x14ac:dyDescent="0.25">
      <c r="A372" s="31" t="s">
        <v>6637</v>
      </c>
      <c r="B372" s="43" t="s">
        <v>1356</v>
      </c>
      <c r="C372" s="42"/>
      <c r="D372" s="42"/>
      <c r="E372" s="57">
        <v>79728</v>
      </c>
    </row>
    <row r="373" spans="1:5" x14ac:dyDescent="0.25">
      <c r="A373" s="31" t="s">
        <v>6636</v>
      </c>
      <c r="B373" s="43" t="s">
        <v>1357</v>
      </c>
      <c r="C373" s="42"/>
      <c r="D373" s="42"/>
      <c r="E373" s="57">
        <v>13273</v>
      </c>
    </row>
    <row r="374" spans="1:5" x14ac:dyDescent="0.25">
      <c r="A374" s="31" t="s">
        <v>6635</v>
      </c>
      <c r="B374" s="43" t="s">
        <v>1354</v>
      </c>
      <c r="C374" s="42"/>
      <c r="D374" s="42"/>
      <c r="E374" s="57">
        <v>184232</v>
      </c>
    </row>
    <row r="375" spans="1:5" x14ac:dyDescent="0.25">
      <c r="A375" s="31" t="s">
        <v>6634</v>
      </c>
      <c r="B375" s="43" t="s">
        <v>1344</v>
      </c>
      <c r="C375" s="42"/>
      <c r="D375" s="42"/>
      <c r="E375" s="57">
        <v>93946</v>
      </c>
    </row>
    <row r="376" spans="1:5" x14ac:dyDescent="0.25">
      <c r="A376" s="31" t="s">
        <v>6633</v>
      </c>
      <c r="B376" s="43" t="s">
        <v>1353</v>
      </c>
      <c r="C376" s="42"/>
      <c r="D376" s="42"/>
      <c r="E376" s="57">
        <v>91452</v>
      </c>
    </row>
    <row r="377" spans="1:5" x14ac:dyDescent="0.25">
      <c r="A377" s="31" t="s">
        <v>6632</v>
      </c>
      <c r="B377" s="43" t="s">
        <v>6631</v>
      </c>
      <c r="C377" s="42"/>
      <c r="D377" s="42"/>
      <c r="E377" s="57">
        <v>1942</v>
      </c>
    </row>
    <row r="378" spans="1:5" x14ac:dyDescent="0.25">
      <c r="A378" s="32" t="s">
        <v>5778</v>
      </c>
      <c r="B378" s="44" t="s">
        <v>5720</v>
      </c>
      <c r="C378" s="45"/>
      <c r="D378" s="45"/>
      <c r="E378" s="58">
        <v>1723410</v>
      </c>
    </row>
    <row r="379" spans="1:5" x14ac:dyDescent="0.25">
      <c r="A379" s="32" t="s">
        <v>5779</v>
      </c>
      <c r="B379" s="44" t="s">
        <v>5720</v>
      </c>
      <c r="C379" s="45"/>
      <c r="D379" s="45"/>
      <c r="E379" s="58">
        <v>1723410</v>
      </c>
    </row>
    <row r="380" spans="1:5" x14ac:dyDescent="0.25">
      <c r="A380" s="33" t="s">
        <v>5720</v>
      </c>
      <c r="B380" s="46" t="s">
        <v>5720</v>
      </c>
      <c r="C380" s="40"/>
      <c r="D380" s="40"/>
      <c r="E380" s="59" t="s">
        <v>5720</v>
      </c>
    </row>
    <row r="381" spans="1:5" x14ac:dyDescent="0.25">
      <c r="A381" s="29" t="s">
        <v>6630</v>
      </c>
      <c r="B381" s="47" t="s">
        <v>6629</v>
      </c>
      <c r="C381" s="40"/>
      <c r="D381" s="40"/>
      <c r="E381" s="55" t="s">
        <v>5724</v>
      </c>
    </row>
    <row r="382" spans="1:5" ht="14.1" customHeight="1" x14ac:dyDescent="0.25">
      <c r="A382" s="48" t="s">
        <v>13911</v>
      </c>
      <c r="B382" s="42"/>
      <c r="C382" s="42"/>
      <c r="D382" s="42"/>
      <c r="E382" s="42"/>
    </row>
    <row r="383" spans="1:5" x14ac:dyDescent="0.25">
      <c r="A383" s="30" t="s">
        <v>5725</v>
      </c>
      <c r="B383" s="49" t="s">
        <v>5726</v>
      </c>
      <c r="C383" s="42"/>
      <c r="D383" s="42"/>
      <c r="E383" s="56" t="s">
        <v>5727</v>
      </c>
    </row>
    <row r="384" spans="1:5" x14ac:dyDescent="0.25">
      <c r="A384" s="31" t="s">
        <v>6628</v>
      </c>
      <c r="B384" s="43" t="s">
        <v>4344</v>
      </c>
      <c r="C384" s="42"/>
      <c r="D384" s="42"/>
      <c r="E384" s="57">
        <v>65188</v>
      </c>
    </row>
    <row r="385" spans="1:5" x14ac:dyDescent="0.25">
      <c r="A385" s="31" t="s">
        <v>6627</v>
      </c>
      <c r="B385" s="43" t="s">
        <v>4345</v>
      </c>
      <c r="C385" s="42"/>
      <c r="D385" s="42"/>
      <c r="E385" s="57">
        <v>82630</v>
      </c>
    </row>
    <row r="386" spans="1:5" x14ac:dyDescent="0.25">
      <c r="A386" s="31" t="s">
        <v>6626</v>
      </c>
      <c r="B386" s="43" t="s">
        <v>4346</v>
      </c>
      <c r="C386" s="42"/>
      <c r="D386" s="42"/>
      <c r="E386" s="57">
        <v>11276</v>
      </c>
    </row>
    <row r="387" spans="1:5" x14ac:dyDescent="0.25">
      <c r="A387" s="31" t="s">
        <v>6625</v>
      </c>
      <c r="B387" s="43" t="s">
        <v>4347</v>
      </c>
      <c r="C387" s="42"/>
      <c r="D387" s="42"/>
      <c r="E387" s="57">
        <v>1056</v>
      </c>
    </row>
    <row r="388" spans="1:5" x14ac:dyDescent="0.25">
      <c r="A388" s="31" t="s">
        <v>6624</v>
      </c>
      <c r="B388" s="43" t="s">
        <v>4348</v>
      </c>
      <c r="C388" s="42"/>
      <c r="D388" s="42"/>
      <c r="E388" s="57">
        <v>30127</v>
      </c>
    </row>
    <row r="389" spans="1:5" x14ac:dyDescent="0.25">
      <c r="A389" s="31" t="s">
        <v>6623</v>
      </c>
      <c r="B389" s="43" t="s">
        <v>4349</v>
      </c>
      <c r="C389" s="42"/>
      <c r="D389" s="42"/>
      <c r="E389" s="57">
        <v>23961</v>
      </c>
    </row>
    <row r="390" spans="1:5" x14ac:dyDescent="0.25">
      <c r="A390" s="31" t="s">
        <v>13910</v>
      </c>
      <c r="B390" s="43" t="s">
        <v>13909</v>
      </c>
      <c r="C390" s="42"/>
      <c r="D390" s="42"/>
      <c r="E390" s="57">
        <v>4405</v>
      </c>
    </row>
    <row r="391" spans="1:5" x14ac:dyDescent="0.25">
      <c r="A391" s="31" t="s">
        <v>6622</v>
      </c>
      <c r="B391" s="43" t="s">
        <v>4350</v>
      </c>
      <c r="C391" s="42"/>
      <c r="D391" s="42"/>
      <c r="E391" s="57">
        <v>12157</v>
      </c>
    </row>
    <row r="392" spans="1:5" x14ac:dyDescent="0.25">
      <c r="A392" s="31" t="s">
        <v>6621</v>
      </c>
      <c r="B392" s="43" t="s">
        <v>4351</v>
      </c>
      <c r="C392" s="42"/>
      <c r="D392" s="42"/>
      <c r="E392" s="57">
        <v>16737</v>
      </c>
    </row>
    <row r="393" spans="1:5" x14ac:dyDescent="0.25">
      <c r="A393" s="31" t="s">
        <v>6620</v>
      </c>
      <c r="B393" s="43" t="s">
        <v>6619</v>
      </c>
      <c r="C393" s="42"/>
      <c r="D393" s="42"/>
      <c r="E393" s="57">
        <v>1409</v>
      </c>
    </row>
    <row r="394" spans="1:5" x14ac:dyDescent="0.25">
      <c r="A394" s="32" t="s">
        <v>5778</v>
      </c>
      <c r="B394" s="44" t="s">
        <v>5720</v>
      </c>
      <c r="C394" s="45"/>
      <c r="D394" s="45"/>
      <c r="E394" s="58">
        <v>248946</v>
      </c>
    </row>
    <row r="395" spans="1:5" x14ac:dyDescent="0.25">
      <c r="A395" s="32" t="s">
        <v>5779</v>
      </c>
      <c r="B395" s="44" t="s">
        <v>5720</v>
      </c>
      <c r="C395" s="45"/>
      <c r="D395" s="45"/>
      <c r="E395" s="58">
        <v>248946</v>
      </c>
    </row>
    <row r="396" spans="1:5" x14ac:dyDescent="0.25">
      <c r="A396" s="33" t="s">
        <v>5720</v>
      </c>
      <c r="B396" s="46" t="s">
        <v>5720</v>
      </c>
      <c r="C396" s="40"/>
      <c r="D396" s="40"/>
      <c r="E396" s="59" t="s">
        <v>5720</v>
      </c>
    </row>
    <row r="397" spans="1:5" x14ac:dyDescent="0.25">
      <c r="A397" s="29" t="s">
        <v>6618</v>
      </c>
      <c r="B397" s="47" t="s">
        <v>6617</v>
      </c>
      <c r="C397" s="40"/>
      <c r="D397" s="40"/>
      <c r="E397" s="55" t="s">
        <v>5724</v>
      </c>
    </row>
    <row r="398" spans="1:5" ht="14.1" customHeight="1" x14ac:dyDescent="0.25">
      <c r="A398" s="48" t="s">
        <v>13908</v>
      </c>
      <c r="B398" s="42"/>
      <c r="C398" s="42"/>
      <c r="D398" s="42"/>
      <c r="E398" s="42"/>
    </row>
    <row r="399" spans="1:5" x14ac:dyDescent="0.25">
      <c r="A399" s="30" t="s">
        <v>5725</v>
      </c>
      <c r="B399" s="49" t="s">
        <v>5726</v>
      </c>
      <c r="C399" s="42"/>
      <c r="D399" s="42"/>
      <c r="E399" s="56" t="s">
        <v>5727</v>
      </c>
    </row>
    <row r="400" spans="1:5" x14ac:dyDescent="0.25">
      <c r="A400" s="31" t="s">
        <v>6616</v>
      </c>
      <c r="B400" s="43" t="s">
        <v>5400</v>
      </c>
      <c r="C400" s="42"/>
      <c r="D400" s="42"/>
      <c r="E400" s="57">
        <v>14000</v>
      </c>
    </row>
    <row r="401" spans="1:5" x14ac:dyDescent="0.25">
      <c r="A401" s="31" t="s">
        <v>6615</v>
      </c>
      <c r="B401" s="43" t="s">
        <v>1842</v>
      </c>
      <c r="C401" s="42"/>
      <c r="D401" s="42"/>
      <c r="E401" s="57">
        <v>78380</v>
      </c>
    </row>
    <row r="402" spans="1:5" x14ac:dyDescent="0.25">
      <c r="A402" s="31" t="s">
        <v>6614</v>
      </c>
      <c r="B402" s="43" t="s">
        <v>5384</v>
      </c>
      <c r="C402" s="42"/>
      <c r="D402" s="42"/>
      <c r="E402" s="57">
        <v>11140</v>
      </c>
    </row>
    <row r="403" spans="1:5" x14ac:dyDescent="0.25">
      <c r="A403" s="31" t="s">
        <v>6613</v>
      </c>
      <c r="B403" s="43" t="s">
        <v>5385</v>
      </c>
      <c r="C403" s="42"/>
      <c r="D403" s="42"/>
      <c r="E403" s="57">
        <v>55303</v>
      </c>
    </row>
    <row r="404" spans="1:5" x14ac:dyDescent="0.25">
      <c r="A404" s="31" t="s">
        <v>6612</v>
      </c>
      <c r="B404" s="43" t="s">
        <v>5386</v>
      </c>
      <c r="C404" s="42"/>
      <c r="D404" s="42"/>
      <c r="E404" s="57">
        <v>80767</v>
      </c>
    </row>
    <row r="405" spans="1:5" x14ac:dyDescent="0.25">
      <c r="A405" s="31" t="s">
        <v>6611</v>
      </c>
      <c r="B405" s="43" t="s">
        <v>5387</v>
      </c>
      <c r="C405" s="42"/>
      <c r="D405" s="42"/>
      <c r="E405" s="57">
        <v>21087</v>
      </c>
    </row>
    <row r="406" spans="1:5" x14ac:dyDescent="0.25">
      <c r="A406" s="31" t="s">
        <v>6610</v>
      </c>
      <c r="B406" s="43" t="s">
        <v>5388</v>
      </c>
      <c r="C406" s="42"/>
      <c r="D406" s="42"/>
      <c r="E406" s="57">
        <v>9947</v>
      </c>
    </row>
    <row r="407" spans="1:5" x14ac:dyDescent="0.25">
      <c r="A407" s="31" t="s">
        <v>6609</v>
      </c>
      <c r="B407" s="43" t="s">
        <v>5389</v>
      </c>
      <c r="C407" s="42"/>
      <c r="D407" s="42"/>
      <c r="E407" s="57">
        <v>2785</v>
      </c>
    </row>
    <row r="408" spans="1:5" x14ac:dyDescent="0.25">
      <c r="A408" s="31" t="s">
        <v>13907</v>
      </c>
      <c r="B408" s="43" t="s">
        <v>13906</v>
      </c>
      <c r="C408" s="42"/>
      <c r="D408" s="42"/>
      <c r="E408" s="57">
        <v>34216</v>
      </c>
    </row>
    <row r="409" spans="1:5" x14ac:dyDescent="0.25">
      <c r="A409" s="31" t="s">
        <v>6608</v>
      </c>
      <c r="B409" s="43" t="s">
        <v>5390</v>
      </c>
      <c r="C409" s="42"/>
      <c r="D409" s="42"/>
      <c r="E409" s="57">
        <v>6366</v>
      </c>
    </row>
    <row r="410" spans="1:5" x14ac:dyDescent="0.25">
      <c r="A410" s="31" t="s">
        <v>6607</v>
      </c>
      <c r="B410" s="43" t="s">
        <v>5391</v>
      </c>
      <c r="C410" s="42"/>
      <c r="D410" s="42"/>
      <c r="E410" s="57">
        <v>47744</v>
      </c>
    </row>
    <row r="411" spans="1:5" x14ac:dyDescent="0.25">
      <c r="A411" s="31" t="s">
        <v>6606</v>
      </c>
      <c r="B411" s="43" t="s">
        <v>5391</v>
      </c>
      <c r="C411" s="42"/>
      <c r="D411" s="42"/>
      <c r="E411" s="57">
        <v>14000</v>
      </c>
    </row>
    <row r="412" spans="1:5" x14ac:dyDescent="0.25">
      <c r="A412" s="31" t="s">
        <v>6605</v>
      </c>
      <c r="B412" s="43" t="s">
        <v>5392</v>
      </c>
      <c r="C412" s="42"/>
      <c r="D412" s="42"/>
      <c r="E412" s="57">
        <v>15119</v>
      </c>
    </row>
    <row r="413" spans="1:5" x14ac:dyDescent="0.25">
      <c r="A413" s="31" t="s">
        <v>6604</v>
      </c>
      <c r="B413" s="43" t="s">
        <v>5393</v>
      </c>
      <c r="C413" s="42"/>
      <c r="D413" s="42"/>
      <c r="E413" s="57">
        <v>163921</v>
      </c>
    </row>
    <row r="414" spans="1:5" x14ac:dyDescent="0.25">
      <c r="A414" s="31" t="s">
        <v>6603</v>
      </c>
      <c r="B414" s="43" t="s">
        <v>5394</v>
      </c>
      <c r="C414" s="42"/>
      <c r="D414" s="42"/>
      <c r="E414" s="57">
        <v>2785</v>
      </c>
    </row>
    <row r="415" spans="1:5" x14ac:dyDescent="0.25">
      <c r="A415" s="31" t="s">
        <v>6602</v>
      </c>
      <c r="B415" s="43" t="s">
        <v>5395</v>
      </c>
      <c r="C415" s="42"/>
      <c r="D415" s="42"/>
      <c r="E415" s="57">
        <v>22678</v>
      </c>
    </row>
    <row r="416" spans="1:5" x14ac:dyDescent="0.25">
      <c r="A416" s="31" t="s">
        <v>6601</v>
      </c>
      <c r="B416" s="43" t="s">
        <v>6600</v>
      </c>
      <c r="C416" s="42"/>
      <c r="D416" s="42"/>
      <c r="E416" s="57">
        <v>9549</v>
      </c>
    </row>
    <row r="417" spans="1:5" x14ac:dyDescent="0.25">
      <c r="A417" s="31" t="s">
        <v>6599</v>
      </c>
      <c r="B417" s="43" t="s">
        <v>5396</v>
      </c>
      <c r="C417" s="42"/>
      <c r="D417" s="42"/>
      <c r="E417" s="57">
        <v>142038</v>
      </c>
    </row>
    <row r="418" spans="1:5" x14ac:dyDescent="0.25">
      <c r="A418" s="31" t="s">
        <v>6598</v>
      </c>
      <c r="B418" s="43" t="s">
        <v>5397</v>
      </c>
      <c r="C418" s="42"/>
      <c r="D418" s="42"/>
      <c r="E418" s="57">
        <v>127317</v>
      </c>
    </row>
    <row r="419" spans="1:5" x14ac:dyDescent="0.25">
      <c r="A419" s="31" t="s">
        <v>13905</v>
      </c>
      <c r="B419" s="43" t="s">
        <v>13904</v>
      </c>
      <c r="C419" s="42"/>
      <c r="D419" s="42"/>
      <c r="E419" s="57">
        <v>9947</v>
      </c>
    </row>
    <row r="420" spans="1:5" x14ac:dyDescent="0.25">
      <c r="A420" s="31" t="s">
        <v>6597</v>
      </c>
      <c r="B420" s="43" t="s">
        <v>5398</v>
      </c>
      <c r="C420" s="42"/>
      <c r="D420" s="42"/>
      <c r="E420" s="57">
        <v>313119</v>
      </c>
    </row>
    <row r="421" spans="1:5" x14ac:dyDescent="0.25">
      <c r="A421" s="31" t="s">
        <v>6596</v>
      </c>
      <c r="B421" s="43" t="s">
        <v>5401</v>
      </c>
      <c r="C421" s="42"/>
      <c r="D421" s="42"/>
      <c r="E421" s="57">
        <v>56000</v>
      </c>
    </row>
    <row r="422" spans="1:5" x14ac:dyDescent="0.25">
      <c r="A422" s="31" t="s">
        <v>6595</v>
      </c>
      <c r="B422" s="43" t="s">
        <v>5399</v>
      </c>
      <c r="C422" s="42"/>
      <c r="D422" s="42"/>
      <c r="E422" s="57">
        <v>75197</v>
      </c>
    </row>
    <row r="423" spans="1:5" x14ac:dyDescent="0.25">
      <c r="A423" s="32" t="s">
        <v>5778</v>
      </c>
      <c r="B423" s="44" t="s">
        <v>5720</v>
      </c>
      <c r="C423" s="45"/>
      <c r="D423" s="45"/>
      <c r="E423" s="58">
        <v>1313405</v>
      </c>
    </row>
    <row r="424" spans="1:5" x14ac:dyDescent="0.25">
      <c r="A424" s="32" t="s">
        <v>5779</v>
      </c>
      <c r="B424" s="44" t="s">
        <v>5720</v>
      </c>
      <c r="C424" s="45"/>
      <c r="D424" s="45"/>
      <c r="E424" s="58">
        <v>1313405</v>
      </c>
    </row>
    <row r="425" spans="1:5" x14ac:dyDescent="0.25">
      <c r="A425" s="33" t="s">
        <v>5720</v>
      </c>
      <c r="B425" s="46" t="s">
        <v>5720</v>
      </c>
      <c r="C425" s="40"/>
      <c r="D425" s="40"/>
      <c r="E425" s="59" t="s">
        <v>5720</v>
      </c>
    </row>
    <row r="426" spans="1:5" x14ac:dyDescent="0.25">
      <c r="A426" s="29" t="s">
        <v>6594</v>
      </c>
      <c r="B426" s="47" t="s">
        <v>6593</v>
      </c>
      <c r="C426" s="40"/>
      <c r="D426" s="40"/>
      <c r="E426" s="55" t="s">
        <v>5724</v>
      </c>
    </row>
    <row r="427" spans="1:5" ht="14.1" customHeight="1" x14ac:dyDescent="0.25">
      <c r="A427" s="48" t="s">
        <v>13903</v>
      </c>
      <c r="B427" s="42"/>
      <c r="C427" s="42"/>
      <c r="D427" s="42"/>
      <c r="E427" s="42"/>
    </row>
    <row r="428" spans="1:5" x14ac:dyDescent="0.25">
      <c r="A428" s="30" t="s">
        <v>5725</v>
      </c>
      <c r="B428" s="49" t="s">
        <v>5726</v>
      </c>
      <c r="C428" s="42"/>
      <c r="D428" s="42"/>
      <c r="E428" s="56" t="s">
        <v>5727</v>
      </c>
    </row>
    <row r="429" spans="1:5" x14ac:dyDescent="0.25">
      <c r="A429" s="31" t="s">
        <v>6592</v>
      </c>
      <c r="B429" s="43" t="s">
        <v>6591</v>
      </c>
      <c r="C429" s="42"/>
      <c r="D429" s="42"/>
      <c r="E429" s="57">
        <v>7287</v>
      </c>
    </row>
    <row r="430" spans="1:5" x14ac:dyDescent="0.25">
      <c r="A430" s="31" t="s">
        <v>6590</v>
      </c>
      <c r="B430" s="43" t="s">
        <v>5708</v>
      </c>
      <c r="C430" s="42"/>
      <c r="D430" s="42"/>
      <c r="E430" s="57">
        <v>17496</v>
      </c>
    </row>
    <row r="431" spans="1:5" x14ac:dyDescent="0.25">
      <c r="A431" s="31" t="s">
        <v>6589</v>
      </c>
      <c r="B431" s="43" t="s">
        <v>5709</v>
      </c>
      <c r="C431" s="42"/>
      <c r="D431" s="42"/>
      <c r="E431" s="57">
        <v>7287</v>
      </c>
    </row>
    <row r="432" spans="1:5" x14ac:dyDescent="0.25">
      <c r="A432" s="31" t="s">
        <v>6588</v>
      </c>
      <c r="B432" s="43" t="s">
        <v>5710</v>
      </c>
      <c r="C432" s="42"/>
      <c r="D432" s="42"/>
      <c r="E432" s="57">
        <v>17161</v>
      </c>
    </row>
    <row r="433" spans="1:5" x14ac:dyDescent="0.25">
      <c r="A433" s="31" t="s">
        <v>6587</v>
      </c>
      <c r="B433" s="43" t="s">
        <v>5711</v>
      </c>
      <c r="C433" s="42"/>
      <c r="D433" s="42"/>
      <c r="E433" s="57">
        <v>72975</v>
      </c>
    </row>
    <row r="434" spans="1:5" x14ac:dyDescent="0.25">
      <c r="A434" s="31" t="s">
        <v>13902</v>
      </c>
      <c r="B434" s="43" t="s">
        <v>13901</v>
      </c>
      <c r="C434" s="42"/>
      <c r="D434" s="42"/>
      <c r="E434" s="57">
        <v>14575</v>
      </c>
    </row>
    <row r="435" spans="1:5" x14ac:dyDescent="0.25">
      <c r="A435" s="31" t="s">
        <v>6586</v>
      </c>
      <c r="B435" s="43" t="s">
        <v>5712</v>
      </c>
      <c r="C435" s="42"/>
      <c r="D435" s="42"/>
      <c r="E435" s="57">
        <v>196393</v>
      </c>
    </row>
    <row r="436" spans="1:5" x14ac:dyDescent="0.25">
      <c r="A436" s="31" t="s">
        <v>6585</v>
      </c>
      <c r="B436" s="43" t="s">
        <v>5713</v>
      </c>
      <c r="C436" s="42"/>
      <c r="D436" s="42"/>
      <c r="E436" s="57">
        <v>1410</v>
      </c>
    </row>
    <row r="437" spans="1:5" x14ac:dyDescent="0.25">
      <c r="A437" s="31" t="s">
        <v>6584</v>
      </c>
      <c r="B437" s="43" t="s">
        <v>5714</v>
      </c>
      <c r="C437" s="42"/>
      <c r="D437" s="42"/>
      <c r="E437" s="57">
        <v>12469</v>
      </c>
    </row>
    <row r="438" spans="1:5" x14ac:dyDescent="0.25">
      <c r="A438" s="32" t="s">
        <v>5778</v>
      </c>
      <c r="B438" s="44" t="s">
        <v>5720</v>
      </c>
      <c r="C438" s="45"/>
      <c r="D438" s="45"/>
      <c r="E438" s="58">
        <v>347053</v>
      </c>
    </row>
    <row r="439" spans="1:5" x14ac:dyDescent="0.25">
      <c r="A439" s="32" t="s">
        <v>5779</v>
      </c>
      <c r="B439" s="44" t="s">
        <v>5720</v>
      </c>
      <c r="C439" s="45"/>
      <c r="D439" s="45"/>
      <c r="E439" s="58">
        <v>347053</v>
      </c>
    </row>
    <row r="440" spans="1:5" x14ac:dyDescent="0.25">
      <c r="A440" s="33" t="s">
        <v>5720</v>
      </c>
      <c r="B440" s="46" t="s">
        <v>5720</v>
      </c>
      <c r="C440" s="40"/>
      <c r="D440" s="40"/>
      <c r="E440" s="59" t="s">
        <v>5720</v>
      </c>
    </row>
    <row r="441" spans="1:5" x14ac:dyDescent="0.25">
      <c r="A441" s="39" t="s">
        <v>6583</v>
      </c>
      <c r="B441" s="40"/>
      <c r="C441" s="40"/>
      <c r="D441" s="40"/>
      <c r="E441" s="59">
        <v>19635264</v>
      </c>
    </row>
    <row r="442" spans="1:5" x14ac:dyDescent="0.25">
      <c r="A442" s="34" t="s">
        <v>5720</v>
      </c>
      <c r="B442" s="41" t="s">
        <v>5720</v>
      </c>
      <c r="C442" s="42"/>
      <c r="D442" s="42"/>
      <c r="E442" s="36" t="s">
        <v>5720</v>
      </c>
    </row>
    <row r="443" spans="1:5" ht="0" hidden="1" customHeight="1" x14ac:dyDescent="0.25"/>
  </sheetData>
  <mergeCells count="442">
    <mergeCell ref="A441:D441"/>
    <mergeCell ref="B442:D442"/>
    <mergeCell ref="B436:D436"/>
    <mergeCell ref="B437:D437"/>
    <mergeCell ref="B438:D438"/>
    <mergeCell ref="B439:D439"/>
    <mergeCell ref="B440:D440"/>
    <mergeCell ref="B431:D431"/>
    <mergeCell ref="B432:D432"/>
    <mergeCell ref="B433:D433"/>
    <mergeCell ref="B434:D434"/>
    <mergeCell ref="B435:D435"/>
    <mergeCell ref="B426:D426"/>
    <mergeCell ref="A427:E427"/>
    <mergeCell ref="B428:D428"/>
    <mergeCell ref="B429:D429"/>
    <mergeCell ref="B430:D430"/>
    <mergeCell ref="B421:D421"/>
    <mergeCell ref="B422:D422"/>
    <mergeCell ref="B423:D423"/>
    <mergeCell ref="B424:D424"/>
    <mergeCell ref="B425:D425"/>
    <mergeCell ref="B416:D416"/>
    <mergeCell ref="B417:D417"/>
    <mergeCell ref="B418:D418"/>
    <mergeCell ref="B419:D419"/>
    <mergeCell ref="B420:D420"/>
    <mergeCell ref="B411:D411"/>
    <mergeCell ref="B412:D412"/>
    <mergeCell ref="B413:D413"/>
    <mergeCell ref="B414:D414"/>
    <mergeCell ref="B415:D415"/>
    <mergeCell ref="B406:D406"/>
    <mergeCell ref="B407:D407"/>
    <mergeCell ref="B408:D408"/>
    <mergeCell ref="B409:D409"/>
    <mergeCell ref="B410:D410"/>
    <mergeCell ref="B401:D401"/>
    <mergeCell ref="B402:D402"/>
    <mergeCell ref="B403:D403"/>
    <mergeCell ref="B404:D404"/>
    <mergeCell ref="B405:D405"/>
    <mergeCell ref="B396:D396"/>
    <mergeCell ref="B397:D397"/>
    <mergeCell ref="A398:E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A382:E382"/>
    <mergeCell ref="B383:D383"/>
    <mergeCell ref="B384:D384"/>
    <mergeCell ref="B385:D385"/>
    <mergeCell ref="B376:D376"/>
    <mergeCell ref="B377:D377"/>
    <mergeCell ref="B378:D378"/>
    <mergeCell ref="B379:D379"/>
    <mergeCell ref="B380:D380"/>
    <mergeCell ref="B371:D371"/>
    <mergeCell ref="B372:D372"/>
    <mergeCell ref="B373:D373"/>
    <mergeCell ref="B374:D374"/>
    <mergeCell ref="B375:D375"/>
    <mergeCell ref="B366:D366"/>
    <mergeCell ref="B367:D367"/>
    <mergeCell ref="B368:D368"/>
    <mergeCell ref="B369:D369"/>
    <mergeCell ref="B370:D370"/>
    <mergeCell ref="B361:D361"/>
    <mergeCell ref="B362:D362"/>
    <mergeCell ref="B363:D363"/>
    <mergeCell ref="B364:D364"/>
    <mergeCell ref="B365:D365"/>
    <mergeCell ref="B356:D356"/>
    <mergeCell ref="B357:D357"/>
    <mergeCell ref="A358:E358"/>
    <mergeCell ref="B359:D359"/>
    <mergeCell ref="B360:D360"/>
    <mergeCell ref="B351:D351"/>
    <mergeCell ref="B352:D352"/>
    <mergeCell ref="B353:D353"/>
    <mergeCell ref="B354:D354"/>
    <mergeCell ref="B355:D355"/>
    <mergeCell ref="B346:D346"/>
    <mergeCell ref="B347:D347"/>
    <mergeCell ref="B348:D348"/>
    <mergeCell ref="B349:D349"/>
    <mergeCell ref="A350:E350"/>
    <mergeCell ref="B341:D341"/>
    <mergeCell ref="B342:D342"/>
    <mergeCell ref="B343:D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B310:D310"/>
    <mergeCell ref="B301:D301"/>
    <mergeCell ref="A302:E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A289:E289"/>
    <mergeCell ref="B290:D290"/>
    <mergeCell ref="A281:E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A265:E265"/>
    <mergeCell ref="B256:D256"/>
    <mergeCell ref="B257:D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A232:E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A205:E205"/>
    <mergeCell ref="B196:D196"/>
    <mergeCell ref="B197:D197"/>
    <mergeCell ref="B198:D198"/>
    <mergeCell ref="B199:D199"/>
    <mergeCell ref="B200:D200"/>
    <mergeCell ref="B191:D191"/>
    <mergeCell ref="B192:D192"/>
    <mergeCell ref="B193:D193"/>
    <mergeCell ref="B194:D194"/>
    <mergeCell ref="A195:E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A154:E154"/>
    <mergeCell ref="B155:D155"/>
    <mergeCell ref="B146:D146"/>
    <mergeCell ref="B147:D147"/>
    <mergeCell ref="B148:D148"/>
    <mergeCell ref="B149:D149"/>
    <mergeCell ref="B150:D150"/>
    <mergeCell ref="B141:D141"/>
    <mergeCell ref="B142:D142"/>
    <mergeCell ref="B143:D143"/>
    <mergeCell ref="B144:D144"/>
    <mergeCell ref="B145:D145"/>
    <mergeCell ref="A136:E136"/>
    <mergeCell ref="B137:D137"/>
    <mergeCell ref="B138:D138"/>
    <mergeCell ref="B139:D139"/>
    <mergeCell ref="B140:D140"/>
    <mergeCell ref="B131:D131"/>
    <mergeCell ref="B132:D132"/>
    <mergeCell ref="B133:D133"/>
    <mergeCell ref="B134:D134"/>
    <mergeCell ref="B135:D135"/>
    <mergeCell ref="B126:D126"/>
    <mergeCell ref="A127:E127"/>
    <mergeCell ref="B128:D128"/>
    <mergeCell ref="B129:D129"/>
    <mergeCell ref="B130:D130"/>
    <mergeCell ref="B121:D121"/>
    <mergeCell ref="B122:D122"/>
    <mergeCell ref="B123:D123"/>
    <mergeCell ref="B124:D124"/>
    <mergeCell ref="B125:D125"/>
    <mergeCell ref="A116:E116"/>
    <mergeCell ref="B117:D117"/>
    <mergeCell ref="B118:D118"/>
    <mergeCell ref="B119:D119"/>
    <mergeCell ref="B120:D120"/>
    <mergeCell ref="B111:D111"/>
    <mergeCell ref="B112:D112"/>
    <mergeCell ref="B113:D113"/>
    <mergeCell ref="B114:D114"/>
    <mergeCell ref="B115:D115"/>
    <mergeCell ref="B106:D106"/>
    <mergeCell ref="A107:E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A94:E94"/>
    <mergeCell ref="B95:D95"/>
    <mergeCell ref="A86:E86"/>
    <mergeCell ref="B87:D87"/>
    <mergeCell ref="B88:D88"/>
    <mergeCell ref="B89:D89"/>
    <mergeCell ref="B90:D90"/>
    <mergeCell ref="B81:D81"/>
    <mergeCell ref="B82:D82"/>
    <mergeCell ref="B83:D83"/>
    <mergeCell ref="B84:D84"/>
    <mergeCell ref="B85:D85"/>
    <mergeCell ref="A76:E76"/>
    <mergeCell ref="B77:D77"/>
    <mergeCell ref="B78:D78"/>
    <mergeCell ref="B79:D79"/>
    <mergeCell ref="B80:D80"/>
    <mergeCell ref="B71:D71"/>
    <mergeCell ref="B72:D72"/>
    <mergeCell ref="B73:D73"/>
    <mergeCell ref="B74:D74"/>
    <mergeCell ref="B75:D75"/>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B46:D46"/>
    <mergeCell ref="B47:D47"/>
    <mergeCell ref="B48:D48"/>
    <mergeCell ref="B49:D49"/>
    <mergeCell ref="B50:D50"/>
    <mergeCell ref="B42:D42"/>
    <mergeCell ref="B43:D43"/>
    <mergeCell ref="B44:D44"/>
    <mergeCell ref="B45:D45"/>
    <mergeCell ref="B41:D41"/>
    <mergeCell ref="B24:D24"/>
    <mergeCell ref="B25:D25"/>
    <mergeCell ref="B16:D16"/>
    <mergeCell ref="B17:D17"/>
    <mergeCell ref="B18:D18"/>
    <mergeCell ref="B19:D19"/>
    <mergeCell ref="B20:D20"/>
    <mergeCell ref="B31:D31"/>
    <mergeCell ref="B32:D32"/>
    <mergeCell ref="B36:D36"/>
    <mergeCell ref="B37:D37"/>
    <mergeCell ref="B38:D38"/>
    <mergeCell ref="B39:D39"/>
    <mergeCell ref="B40:D40"/>
    <mergeCell ref="B33:D33"/>
    <mergeCell ref="B34:D34"/>
    <mergeCell ref="B35:D35"/>
    <mergeCell ref="B26:D26"/>
    <mergeCell ref="B27:D27"/>
    <mergeCell ref="B28:D28"/>
    <mergeCell ref="B29:D29"/>
    <mergeCell ref="B30:D30"/>
    <mergeCell ref="B15:D15"/>
    <mergeCell ref="B6:D6"/>
    <mergeCell ref="B7:D7"/>
    <mergeCell ref="B8:D8"/>
    <mergeCell ref="B9:D9"/>
    <mergeCell ref="B10:D10"/>
    <mergeCell ref="B21:D21"/>
    <mergeCell ref="B22:D22"/>
    <mergeCell ref="B23:D23"/>
    <mergeCell ref="A1:F1"/>
    <mergeCell ref="A2:B2"/>
    <mergeCell ref="D2:F2"/>
    <mergeCell ref="B4:D4"/>
    <mergeCell ref="A5:E5"/>
    <mergeCell ref="B11:D11"/>
    <mergeCell ref="B12:D12"/>
    <mergeCell ref="B13:D13"/>
    <mergeCell ref="B14:D14"/>
  </mergeCells>
  <pageMargins left="0.196850393700787" right="0.196850393700787" top="0.196850393700787" bottom="0.39474409448818898" header="0.196850393700787" footer="0.196850393700787"/>
  <pageSetup paperSize="9" orientation="portrait" horizontalDpi="300" verticalDpi="300"/>
  <headerFooter alignWithMargins="0">
    <oddFooter>&amp;L&amp;"Tahoma,Bold"&amp;8 14.12.2018 &amp;R&amp;"Tahoma,Bold"&amp;8 Side 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192C9-281C-48ED-8C61-294F3B358BC1}">
  <dimension ref="A1:F339"/>
  <sheetViews>
    <sheetView showGridLines="0" workbookViewId="0">
      <pane ySplit="1" topLeftCell="A2" activePane="bottomLeft" state="frozen"/>
      <selection activeCell="H17" sqref="H17"/>
      <selection pane="bottomLeft" activeCell="H17" sqref="H17"/>
    </sheetView>
  </sheetViews>
  <sheetFormatPr baseColWidth="10" defaultRowHeight="15" x14ac:dyDescent="0.25"/>
  <cols>
    <col min="1" max="1" width="13.42578125" style="27" customWidth="1"/>
    <col min="2" max="2" width="25" style="27" customWidth="1"/>
    <col min="3" max="3" width="14.140625" style="27" customWidth="1"/>
    <col min="4" max="4" width="1.28515625" style="27" customWidth="1"/>
    <col min="5" max="5" width="14.85546875" style="54" customWidth="1"/>
    <col min="6" max="6" width="4.85546875" style="27" customWidth="1"/>
    <col min="7" max="7" width="0" style="27" hidden="1" customWidth="1"/>
    <col min="8" max="16384" width="11.42578125" style="27"/>
  </cols>
  <sheetData>
    <row r="1" spans="1:6" ht="14.1" customHeight="1" x14ac:dyDescent="0.25">
      <c r="A1" s="50" t="s">
        <v>5719</v>
      </c>
      <c r="B1" s="42"/>
      <c r="C1" s="42"/>
      <c r="D1" s="42"/>
      <c r="E1" s="42"/>
      <c r="F1" s="42"/>
    </row>
    <row r="2" spans="1:6" x14ac:dyDescent="0.25">
      <c r="A2" s="51" t="s">
        <v>13532</v>
      </c>
      <c r="B2" s="52"/>
      <c r="C2" s="28" t="s">
        <v>5720</v>
      </c>
      <c r="D2" s="53" t="s">
        <v>13112</v>
      </c>
      <c r="E2" s="52"/>
      <c r="F2" s="52"/>
    </row>
    <row r="3" spans="1:6" ht="7.15" customHeight="1" x14ac:dyDescent="0.25"/>
    <row r="4" spans="1:6" x14ac:dyDescent="0.25">
      <c r="A4" s="29" t="s">
        <v>14007</v>
      </c>
      <c r="B4" s="47" t="s">
        <v>14006</v>
      </c>
      <c r="C4" s="40"/>
      <c r="D4" s="40"/>
      <c r="E4" s="55" t="s">
        <v>5724</v>
      </c>
    </row>
    <row r="5" spans="1:6" ht="14.1" customHeight="1" x14ac:dyDescent="0.25">
      <c r="A5" s="48" t="s">
        <v>14005</v>
      </c>
      <c r="B5" s="42"/>
      <c r="C5" s="42"/>
      <c r="D5" s="42"/>
      <c r="E5" s="42"/>
    </row>
    <row r="6" spans="1:6" x14ac:dyDescent="0.25">
      <c r="A6" s="30" t="s">
        <v>5725</v>
      </c>
      <c r="B6" s="49" t="s">
        <v>5726</v>
      </c>
      <c r="C6" s="42"/>
      <c r="D6" s="42"/>
      <c r="E6" s="56" t="s">
        <v>5727</v>
      </c>
    </row>
    <row r="7" spans="1:6" x14ac:dyDescent="0.25">
      <c r="A7" s="31" t="s">
        <v>12992</v>
      </c>
      <c r="B7" s="43" t="s">
        <v>4990</v>
      </c>
      <c r="C7" s="42"/>
      <c r="D7" s="42"/>
      <c r="E7" s="57">
        <v>35604</v>
      </c>
    </row>
    <row r="8" spans="1:6" x14ac:dyDescent="0.25">
      <c r="A8" s="31" t="s">
        <v>12875</v>
      </c>
      <c r="B8" s="43" t="s">
        <v>5505</v>
      </c>
      <c r="C8" s="42"/>
      <c r="D8" s="42"/>
      <c r="E8" s="57">
        <v>10062</v>
      </c>
    </row>
    <row r="9" spans="1:6" x14ac:dyDescent="0.25">
      <c r="A9" s="31" t="s">
        <v>12991</v>
      </c>
      <c r="B9" s="43" t="s">
        <v>4991</v>
      </c>
      <c r="C9" s="42"/>
      <c r="D9" s="42"/>
      <c r="E9" s="57">
        <v>4644</v>
      </c>
    </row>
    <row r="10" spans="1:6" x14ac:dyDescent="0.25">
      <c r="A10" s="31" t="s">
        <v>12990</v>
      </c>
      <c r="B10" s="43" t="s">
        <v>4992</v>
      </c>
      <c r="C10" s="42"/>
      <c r="D10" s="42"/>
      <c r="E10" s="57">
        <v>19350</v>
      </c>
    </row>
    <row r="11" spans="1:6" x14ac:dyDescent="0.25">
      <c r="A11" s="31" t="s">
        <v>12989</v>
      </c>
      <c r="B11" s="43" t="s">
        <v>4993</v>
      </c>
      <c r="C11" s="42"/>
      <c r="D11" s="42"/>
      <c r="E11" s="57">
        <v>27864</v>
      </c>
    </row>
    <row r="12" spans="1:6" x14ac:dyDescent="0.25">
      <c r="A12" s="31" t="s">
        <v>12988</v>
      </c>
      <c r="B12" s="43" t="s">
        <v>4994</v>
      </c>
      <c r="C12" s="42"/>
      <c r="D12" s="42"/>
      <c r="E12" s="57">
        <v>54954</v>
      </c>
    </row>
    <row r="13" spans="1:6" x14ac:dyDescent="0.25">
      <c r="A13" s="31" t="s">
        <v>12987</v>
      </c>
      <c r="B13" s="43" t="s">
        <v>4995</v>
      </c>
      <c r="C13" s="42"/>
      <c r="D13" s="42"/>
      <c r="E13" s="57">
        <v>6192</v>
      </c>
    </row>
    <row r="14" spans="1:6" x14ac:dyDescent="0.25">
      <c r="A14" s="31" t="s">
        <v>12986</v>
      </c>
      <c r="B14" s="43" t="s">
        <v>12985</v>
      </c>
      <c r="C14" s="42"/>
      <c r="D14" s="42"/>
      <c r="E14" s="57">
        <v>472140</v>
      </c>
    </row>
    <row r="15" spans="1:6" x14ac:dyDescent="0.25">
      <c r="A15" s="31" t="s">
        <v>12984</v>
      </c>
      <c r="B15" s="43" t="s">
        <v>4996</v>
      </c>
      <c r="C15" s="42"/>
      <c r="D15" s="42"/>
      <c r="E15" s="57">
        <v>31734</v>
      </c>
    </row>
    <row r="16" spans="1:6" x14ac:dyDescent="0.25">
      <c r="A16" s="31" t="s">
        <v>12983</v>
      </c>
      <c r="B16" s="43" t="s">
        <v>12982</v>
      </c>
      <c r="C16" s="42"/>
      <c r="D16" s="42"/>
      <c r="E16" s="57">
        <v>2373</v>
      </c>
    </row>
    <row r="17" spans="1:5" x14ac:dyDescent="0.25">
      <c r="A17" s="31" t="s">
        <v>12981</v>
      </c>
      <c r="B17" s="43" t="s">
        <v>12980</v>
      </c>
      <c r="C17" s="42"/>
      <c r="D17" s="42"/>
      <c r="E17" s="57">
        <v>233224</v>
      </c>
    </row>
    <row r="18" spans="1:5" x14ac:dyDescent="0.25">
      <c r="A18" s="31" t="s">
        <v>12979</v>
      </c>
      <c r="B18" s="43" t="s">
        <v>4997</v>
      </c>
      <c r="C18" s="42"/>
      <c r="D18" s="42"/>
      <c r="E18" s="57">
        <v>549540</v>
      </c>
    </row>
    <row r="19" spans="1:5" x14ac:dyDescent="0.25">
      <c r="A19" s="31" t="s">
        <v>12874</v>
      </c>
      <c r="B19" s="43" t="s">
        <v>5506</v>
      </c>
      <c r="C19" s="42"/>
      <c r="D19" s="42"/>
      <c r="E19" s="57">
        <v>42570</v>
      </c>
    </row>
    <row r="20" spans="1:5" x14ac:dyDescent="0.25">
      <c r="A20" s="31" t="s">
        <v>12873</v>
      </c>
      <c r="B20" s="43" t="s">
        <v>5507</v>
      </c>
      <c r="C20" s="42"/>
      <c r="D20" s="42"/>
      <c r="E20" s="57">
        <v>130806</v>
      </c>
    </row>
    <row r="21" spans="1:5" x14ac:dyDescent="0.25">
      <c r="A21" s="31" t="s">
        <v>12872</v>
      </c>
      <c r="B21" s="43" t="s">
        <v>5508</v>
      </c>
      <c r="C21" s="42"/>
      <c r="D21" s="42"/>
      <c r="E21" s="57">
        <v>31734</v>
      </c>
    </row>
    <row r="22" spans="1:5" x14ac:dyDescent="0.25">
      <c r="A22" s="31" t="s">
        <v>12871</v>
      </c>
      <c r="B22" s="43" t="s">
        <v>5509</v>
      </c>
      <c r="C22" s="42"/>
      <c r="D22" s="42"/>
      <c r="E22" s="57">
        <v>6192</v>
      </c>
    </row>
    <row r="23" spans="1:5" x14ac:dyDescent="0.25">
      <c r="A23" s="31" t="s">
        <v>12870</v>
      </c>
      <c r="B23" s="43" t="s">
        <v>5510</v>
      </c>
      <c r="C23" s="42"/>
      <c r="D23" s="42"/>
      <c r="E23" s="57">
        <v>40248</v>
      </c>
    </row>
    <row r="24" spans="1:5" x14ac:dyDescent="0.25">
      <c r="A24" s="31" t="s">
        <v>12869</v>
      </c>
      <c r="B24" s="43" t="s">
        <v>5511</v>
      </c>
      <c r="C24" s="42"/>
      <c r="D24" s="42"/>
      <c r="E24" s="57">
        <v>110682</v>
      </c>
    </row>
    <row r="25" spans="1:5" x14ac:dyDescent="0.25">
      <c r="A25" s="31" t="s">
        <v>12978</v>
      </c>
      <c r="B25" s="43" t="s">
        <v>4998</v>
      </c>
      <c r="C25" s="42"/>
      <c r="D25" s="42"/>
      <c r="E25" s="57">
        <v>77400</v>
      </c>
    </row>
    <row r="26" spans="1:5" x14ac:dyDescent="0.25">
      <c r="A26" s="31" t="s">
        <v>12977</v>
      </c>
      <c r="B26" s="43" t="s">
        <v>4999</v>
      </c>
      <c r="C26" s="42"/>
      <c r="D26" s="42"/>
      <c r="E26" s="57">
        <v>6966</v>
      </c>
    </row>
    <row r="27" spans="1:5" x14ac:dyDescent="0.25">
      <c r="A27" s="32" t="s">
        <v>5778</v>
      </c>
      <c r="B27" s="44" t="s">
        <v>5720</v>
      </c>
      <c r="C27" s="45"/>
      <c r="D27" s="45"/>
      <c r="E27" s="58">
        <v>1894279</v>
      </c>
    </row>
    <row r="28" spans="1:5" x14ac:dyDescent="0.25">
      <c r="A28" s="32" t="s">
        <v>5779</v>
      </c>
      <c r="B28" s="44" t="s">
        <v>5720</v>
      </c>
      <c r="C28" s="45"/>
      <c r="D28" s="45"/>
      <c r="E28" s="58">
        <v>1894279</v>
      </c>
    </row>
    <row r="29" spans="1:5" x14ac:dyDescent="0.25">
      <c r="A29" s="33" t="s">
        <v>5720</v>
      </c>
      <c r="B29" s="46" t="s">
        <v>5720</v>
      </c>
      <c r="C29" s="40"/>
      <c r="D29" s="40"/>
      <c r="E29" s="59" t="s">
        <v>5720</v>
      </c>
    </row>
    <row r="30" spans="1:5" x14ac:dyDescent="0.25">
      <c r="A30" s="29" t="s">
        <v>14004</v>
      </c>
      <c r="B30" s="47" t="s">
        <v>14003</v>
      </c>
      <c r="C30" s="40"/>
      <c r="D30" s="40"/>
      <c r="E30" s="55" t="s">
        <v>5724</v>
      </c>
    </row>
    <row r="31" spans="1:5" ht="14.1" customHeight="1" x14ac:dyDescent="0.25">
      <c r="A31" s="48" t="s">
        <v>14002</v>
      </c>
      <c r="B31" s="42"/>
      <c r="C31" s="42"/>
      <c r="D31" s="42"/>
      <c r="E31" s="42"/>
    </row>
    <row r="32" spans="1:5" x14ac:dyDescent="0.25">
      <c r="A32" s="30" t="s">
        <v>5725</v>
      </c>
      <c r="B32" s="49" t="s">
        <v>5726</v>
      </c>
      <c r="C32" s="42"/>
      <c r="D32" s="42"/>
      <c r="E32" s="56" t="s">
        <v>5727</v>
      </c>
    </row>
    <row r="33" spans="1:5" x14ac:dyDescent="0.25">
      <c r="A33" s="31" t="s">
        <v>13106</v>
      </c>
      <c r="B33" s="43" t="s">
        <v>4913</v>
      </c>
      <c r="C33" s="42"/>
      <c r="D33" s="42"/>
      <c r="E33" s="57">
        <v>104780</v>
      </c>
    </row>
    <row r="34" spans="1:5" x14ac:dyDescent="0.25">
      <c r="A34" s="31" t="s">
        <v>13105</v>
      </c>
      <c r="B34" s="43" t="s">
        <v>4914</v>
      </c>
      <c r="C34" s="42"/>
      <c r="D34" s="42"/>
      <c r="E34" s="57">
        <v>115471</v>
      </c>
    </row>
    <row r="35" spans="1:5" x14ac:dyDescent="0.25">
      <c r="A35" s="31" t="s">
        <v>13111</v>
      </c>
      <c r="B35" s="43" t="s">
        <v>3182</v>
      </c>
      <c r="C35" s="42"/>
      <c r="D35" s="42"/>
      <c r="E35" s="57">
        <v>18184</v>
      </c>
    </row>
    <row r="36" spans="1:5" x14ac:dyDescent="0.25">
      <c r="A36" s="31" t="s">
        <v>13110</v>
      </c>
      <c r="B36" s="43" t="s">
        <v>3183</v>
      </c>
      <c r="C36" s="42"/>
      <c r="D36" s="42"/>
      <c r="E36" s="57">
        <v>207833</v>
      </c>
    </row>
    <row r="37" spans="1:5" x14ac:dyDescent="0.25">
      <c r="A37" s="31" t="s">
        <v>13109</v>
      </c>
      <c r="B37" s="43" t="s">
        <v>13108</v>
      </c>
      <c r="C37" s="42"/>
      <c r="D37" s="42"/>
      <c r="E37" s="57">
        <v>1172</v>
      </c>
    </row>
    <row r="38" spans="1:5" x14ac:dyDescent="0.25">
      <c r="A38" s="31" t="s">
        <v>13107</v>
      </c>
      <c r="B38" s="43" t="s">
        <v>3184</v>
      </c>
      <c r="C38" s="42"/>
      <c r="D38" s="42"/>
      <c r="E38" s="57">
        <v>38081</v>
      </c>
    </row>
    <row r="39" spans="1:5" x14ac:dyDescent="0.25">
      <c r="A39" s="31" t="s">
        <v>13104</v>
      </c>
      <c r="B39" s="43" t="s">
        <v>4915</v>
      </c>
      <c r="C39" s="42"/>
      <c r="D39" s="42"/>
      <c r="E39" s="57">
        <v>2962</v>
      </c>
    </row>
    <row r="40" spans="1:5" x14ac:dyDescent="0.25">
      <c r="A40" s="31" t="s">
        <v>13103</v>
      </c>
      <c r="B40" s="43" t="s">
        <v>4916</v>
      </c>
      <c r="C40" s="42"/>
      <c r="D40" s="42"/>
      <c r="E40" s="57">
        <v>289812</v>
      </c>
    </row>
    <row r="41" spans="1:5" x14ac:dyDescent="0.25">
      <c r="A41" s="31" t="s">
        <v>14001</v>
      </c>
      <c r="B41" s="43" t="s">
        <v>14000</v>
      </c>
      <c r="C41" s="42"/>
      <c r="D41" s="42"/>
      <c r="E41" s="57">
        <v>1000</v>
      </c>
    </row>
    <row r="42" spans="1:5" x14ac:dyDescent="0.25">
      <c r="A42" s="31" t="s">
        <v>13102</v>
      </c>
      <c r="B42" s="43" t="s">
        <v>4917</v>
      </c>
      <c r="C42" s="42"/>
      <c r="D42" s="42"/>
      <c r="E42" s="57">
        <v>47965</v>
      </c>
    </row>
    <row r="43" spans="1:5" x14ac:dyDescent="0.25">
      <c r="A43" s="31" t="s">
        <v>13101</v>
      </c>
      <c r="B43" s="43" t="s">
        <v>13100</v>
      </c>
      <c r="C43" s="42"/>
      <c r="D43" s="42"/>
      <c r="E43" s="57">
        <v>3733</v>
      </c>
    </row>
    <row r="44" spans="1:5" x14ac:dyDescent="0.25">
      <c r="A44" s="31" t="s">
        <v>13099</v>
      </c>
      <c r="B44" s="43" t="s">
        <v>4918</v>
      </c>
      <c r="C44" s="42"/>
      <c r="D44" s="42"/>
      <c r="E44" s="57">
        <v>30801</v>
      </c>
    </row>
    <row r="45" spans="1:5" x14ac:dyDescent="0.25">
      <c r="A45" s="31" t="s">
        <v>13098</v>
      </c>
      <c r="B45" s="43" t="s">
        <v>13097</v>
      </c>
      <c r="C45" s="42"/>
      <c r="D45" s="42"/>
      <c r="E45" s="57">
        <v>1000</v>
      </c>
    </row>
    <row r="46" spans="1:5" x14ac:dyDescent="0.25">
      <c r="A46" s="31" t="s">
        <v>13096</v>
      </c>
      <c r="B46" s="43" t="s">
        <v>4919</v>
      </c>
      <c r="C46" s="42"/>
      <c r="D46" s="42"/>
      <c r="E46" s="57">
        <v>1000</v>
      </c>
    </row>
    <row r="47" spans="1:5" x14ac:dyDescent="0.25">
      <c r="A47" s="31" t="s">
        <v>13095</v>
      </c>
      <c r="B47" s="43" t="s">
        <v>4920</v>
      </c>
      <c r="C47" s="42"/>
      <c r="D47" s="42"/>
      <c r="E47" s="57">
        <v>12046</v>
      </c>
    </row>
    <row r="48" spans="1:5" x14ac:dyDescent="0.25">
      <c r="A48" s="31" t="s">
        <v>13094</v>
      </c>
      <c r="B48" s="43" t="s">
        <v>4921</v>
      </c>
      <c r="C48" s="42"/>
      <c r="D48" s="42"/>
      <c r="E48" s="57">
        <v>30713</v>
      </c>
    </row>
    <row r="49" spans="1:5" x14ac:dyDescent="0.25">
      <c r="A49" s="31" t="s">
        <v>13093</v>
      </c>
      <c r="B49" s="43" t="s">
        <v>4922</v>
      </c>
      <c r="C49" s="42"/>
      <c r="D49" s="42"/>
      <c r="E49" s="57">
        <v>28798</v>
      </c>
    </row>
    <row r="50" spans="1:5" x14ac:dyDescent="0.25">
      <c r="A50" s="31" t="s">
        <v>13092</v>
      </c>
      <c r="B50" s="43" t="s">
        <v>4923</v>
      </c>
      <c r="C50" s="42"/>
      <c r="D50" s="42"/>
      <c r="E50" s="57">
        <v>23461</v>
      </c>
    </row>
    <row r="51" spans="1:5" x14ac:dyDescent="0.25">
      <c r="A51" s="31" t="s">
        <v>13999</v>
      </c>
      <c r="B51" s="43" t="s">
        <v>13998</v>
      </c>
      <c r="C51" s="42"/>
      <c r="D51" s="42"/>
      <c r="E51" s="57">
        <v>1000</v>
      </c>
    </row>
    <row r="52" spans="1:5" x14ac:dyDescent="0.25">
      <c r="A52" s="32" t="s">
        <v>5778</v>
      </c>
      <c r="B52" s="44" t="s">
        <v>5720</v>
      </c>
      <c r="C52" s="45"/>
      <c r="D52" s="45"/>
      <c r="E52" s="58">
        <v>959812</v>
      </c>
    </row>
    <row r="53" spans="1:5" x14ac:dyDescent="0.25">
      <c r="A53" s="32" t="s">
        <v>5779</v>
      </c>
      <c r="B53" s="44" t="s">
        <v>5720</v>
      </c>
      <c r="C53" s="45"/>
      <c r="D53" s="45"/>
      <c r="E53" s="58">
        <v>959812</v>
      </c>
    </row>
    <row r="54" spans="1:5" x14ac:dyDescent="0.25">
      <c r="A54" s="33" t="s">
        <v>5720</v>
      </c>
      <c r="B54" s="46" t="s">
        <v>5720</v>
      </c>
      <c r="C54" s="40"/>
      <c r="D54" s="40"/>
      <c r="E54" s="59" t="s">
        <v>5720</v>
      </c>
    </row>
    <row r="55" spans="1:5" x14ac:dyDescent="0.25">
      <c r="A55" s="29" t="s">
        <v>13091</v>
      </c>
      <c r="B55" s="47" t="s">
        <v>13997</v>
      </c>
      <c r="C55" s="40"/>
      <c r="D55" s="40"/>
      <c r="E55" s="55" t="s">
        <v>5724</v>
      </c>
    </row>
    <row r="56" spans="1:5" ht="14.1" customHeight="1" x14ac:dyDescent="0.25">
      <c r="A56" s="48" t="s">
        <v>13996</v>
      </c>
      <c r="B56" s="42"/>
      <c r="C56" s="42"/>
      <c r="D56" s="42"/>
      <c r="E56" s="42"/>
    </row>
    <row r="57" spans="1:5" x14ac:dyDescent="0.25">
      <c r="A57" s="30" t="s">
        <v>5725</v>
      </c>
      <c r="B57" s="49" t="s">
        <v>5726</v>
      </c>
      <c r="C57" s="42"/>
      <c r="D57" s="42"/>
      <c r="E57" s="56" t="s">
        <v>5727</v>
      </c>
    </row>
    <row r="58" spans="1:5" x14ac:dyDescent="0.25">
      <c r="A58" s="31" t="s">
        <v>13090</v>
      </c>
      <c r="B58" s="43" t="s">
        <v>13089</v>
      </c>
      <c r="C58" s="42"/>
      <c r="D58" s="42"/>
      <c r="E58" s="57">
        <v>28007</v>
      </c>
    </row>
    <row r="59" spans="1:5" x14ac:dyDescent="0.25">
      <c r="A59" s="31" t="s">
        <v>13088</v>
      </c>
      <c r="B59" s="43" t="s">
        <v>5038</v>
      </c>
      <c r="C59" s="42"/>
      <c r="D59" s="42"/>
      <c r="E59" s="57">
        <v>51006</v>
      </c>
    </row>
    <row r="60" spans="1:5" x14ac:dyDescent="0.25">
      <c r="A60" s="31" t="s">
        <v>13087</v>
      </c>
      <c r="B60" s="43" t="s">
        <v>5039</v>
      </c>
      <c r="C60" s="42"/>
      <c r="D60" s="42"/>
      <c r="E60" s="57">
        <v>253065</v>
      </c>
    </row>
    <row r="61" spans="1:5" x14ac:dyDescent="0.25">
      <c r="A61" s="31" t="s">
        <v>13086</v>
      </c>
      <c r="B61" s="43" t="s">
        <v>5040</v>
      </c>
      <c r="C61" s="42"/>
      <c r="D61" s="42"/>
      <c r="E61" s="57">
        <v>303545</v>
      </c>
    </row>
    <row r="62" spans="1:5" x14ac:dyDescent="0.25">
      <c r="A62" s="31" t="s">
        <v>13085</v>
      </c>
      <c r="B62" s="43" t="s">
        <v>5041</v>
      </c>
      <c r="C62" s="42"/>
      <c r="D62" s="42"/>
      <c r="E62" s="57">
        <v>16933</v>
      </c>
    </row>
    <row r="63" spans="1:5" x14ac:dyDescent="0.25">
      <c r="A63" s="31" t="s">
        <v>13084</v>
      </c>
      <c r="B63" s="43" t="s">
        <v>5042</v>
      </c>
      <c r="C63" s="42"/>
      <c r="D63" s="42"/>
      <c r="E63" s="57">
        <v>12611</v>
      </c>
    </row>
    <row r="64" spans="1:5" x14ac:dyDescent="0.25">
      <c r="A64" s="31" t="s">
        <v>13995</v>
      </c>
      <c r="B64" s="43" t="s">
        <v>13994</v>
      </c>
      <c r="C64" s="42"/>
      <c r="D64" s="42"/>
      <c r="E64" s="57">
        <v>11810</v>
      </c>
    </row>
    <row r="65" spans="1:5" x14ac:dyDescent="0.25">
      <c r="A65" s="31" t="s">
        <v>13083</v>
      </c>
      <c r="B65" s="43" t="s">
        <v>5043</v>
      </c>
      <c r="C65" s="42"/>
      <c r="D65" s="42"/>
      <c r="E65" s="57">
        <v>5593</v>
      </c>
    </row>
    <row r="66" spans="1:5" x14ac:dyDescent="0.25">
      <c r="A66" s="31" t="s">
        <v>13082</v>
      </c>
      <c r="B66" s="43" t="s">
        <v>5044</v>
      </c>
      <c r="C66" s="42"/>
      <c r="D66" s="42"/>
      <c r="E66" s="57">
        <v>37986</v>
      </c>
    </row>
    <row r="67" spans="1:5" x14ac:dyDescent="0.25">
      <c r="A67" s="31" t="s">
        <v>13081</v>
      </c>
      <c r="B67" s="43" t="s">
        <v>5045</v>
      </c>
      <c r="C67" s="42"/>
      <c r="D67" s="42"/>
      <c r="E67" s="57">
        <v>119905</v>
      </c>
    </row>
    <row r="68" spans="1:5" x14ac:dyDescent="0.25">
      <c r="A68" s="31" t="s">
        <v>13993</v>
      </c>
      <c r="B68" s="43" t="s">
        <v>13992</v>
      </c>
      <c r="C68" s="42"/>
      <c r="D68" s="42"/>
      <c r="E68" s="57">
        <v>18822</v>
      </c>
    </row>
    <row r="69" spans="1:5" x14ac:dyDescent="0.25">
      <c r="A69" s="31" t="s">
        <v>13080</v>
      </c>
      <c r="B69" s="43" t="s">
        <v>5046</v>
      </c>
      <c r="C69" s="42"/>
      <c r="D69" s="42"/>
      <c r="E69" s="57">
        <v>24855</v>
      </c>
    </row>
    <row r="70" spans="1:5" x14ac:dyDescent="0.25">
      <c r="A70" s="31" t="s">
        <v>13078</v>
      </c>
      <c r="B70" s="43" t="s">
        <v>5047</v>
      </c>
      <c r="C70" s="42"/>
      <c r="D70" s="42"/>
      <c r="E70" s="57">
        <v>1085</v>
      </c>
    </row>
    <row r="71" spans="1:5" x14ac:dyDescent="0.25">
      <c r="A71" s="31" t="s">
        <v>13077</v>
      </c>
      <c r="B71" s="43" t="s">
        <v>5048</v>
      </c>
      <c r="C71" s="42"/>
      <c r="D71" s="42"/>
      <c r="E71" s="57">
        <v>52605</v>
      </c>
    </row>
    <row r="72" spans="1:5" x14ac:dyDescent="0.25">
      <c r="A72" s="31" t="s">
        <v>13076</v>
      </c>
      <c r="B72" s="43" t="s">
        <v>5049</v>
      </c>
      <c r="C72" s="42"/>
      <c r="D72" s="42"/>
      <c r="E72" s="57">
        <v>61870</v>
      </c>
    </row>
    <row r="73" spans="1:5" x14ac:dyDescent="0.25">
      <c r="A73" s="31" t="s">
        <v>13075</v>
      </c>
      <c r="B73" s="43" t="s">
        <v>5050</v>
      </c>
      <c r="C73" s="42"/>
      <c r="D73" s="42"/>
      <c r="E73" s="57">
        <v>1978</v>
      </c>
    </row>
    <row r="74" spans="1:5" x14ac:dyDescent="0.25">
      <c r="A74" s="31" t="s">
        <v>13074</v>
      </c>
      <c r="B74" s="43" t="s">
        <v>5051</v>
      </c>
      <c r="C74" s="42"/>
      <c r="D74" s="42"/>
      <c r="E74" s="57">
        <v>42188</v>
      </c>
    </row>
    <row r="75" spans="1:5" x14ac:dyDescent="0.25">
      <c r="A75" s="31" t="s">
        <v>13073</v>
      </c>
      <c r="B75" s="43" t="s">
        <v>5052</v>
      </c>
      <c r="C75" s="42"/>
      <c r="D75" s="42"/>
      <c r="E75" s="57">
        <v>19907</v>
      </c>
    </row>
    <row r="76" spans="1:5" x14ac:dyDescent="0.25">
      <c r="A76" s="31" t="s">
        <v>13072</v>
      </c>
      <c r="B76" s="43" t="s">
        <v>5053</v>
      </c>
      <c r="C76" s="42"/>
      <c r="D76" s="42"/>
      <c r="E76" s="57">
        <v>11774</v>
      </c>
    </row>
    <row r="77" spans="1:5" x14ac:dyDescent="0.25">
      <c r="A77" s="31" t="s">
        <v>13071</v>
      </c>
      <c r="B77" s="43" t="s">
        <v>5054</v>
      </c>
      <c r="C77" s="42"/>
      <c r="D77" s="42"/>
      <c r="E77" s="57">
        <v>12095</v>
      </c>
    </row>
    <row r="78" spans="1:5" x14ac:dyDescent="0.25">
      <c r="A78" s="31" t="s">
        <v>13079</v>
      </c>
      <c r="B78" s="43" t="s">
        <v>13991</v>
      </c>
      <c r="C78" s="42"/>
      <c r="D78" s="42"/>
      <c r="E78" s="57">
        <v>32678</v>
      </c>
    </row>
    <row r="79" spans="1:5" x14ac:dyDescent="0.25">
      <c r="A79" s="31" t="s">
        <v>13070</v>
      </c>
      <c r="B79" s="43" t="s">
        <v>5055</v>
      </c>
      <c r="C79" s="42"/>
      <c r="D79" s="42"/>
      <c r="E79" s="57">
        <v>62176</v>
      </c>
    </row>
    <row r="80" spans="1:5" x14ac:dyDescent="0.25">
      <c r="A80" s="31" t="s">
        <v>13069</v>
      </c>
      <c r="B80" s="43" t="s">
        <v>13068</v>
      </c>
      <c r="C80" s="42"/>
      <c r="D80" s="42"/>
      <c r="E80" s="57">
        <v>1085</v>
      </c>
    </row>
    <row r="81" spans="1:5" x14ac:dyDescent="0.25">
      <c r="A81" s="31" t="s">
        <v>13067</v>
      </c>
      <c r="B81" s="43" t="s">
        <v>5056</v>
      </c>
      <c r="C81" s="42"/>
      <c r="D81" s="42"/>
      <c r="E81" s="57">
        <v>2888</v>
      </c>
    </row>
    <row r="82" spans="1:5" x14ac:dyDescent="0.25">
      <c r="A82" s="31" t="s">
        <v>13066</v>
      </c>
      <c r="B82" s="43" t="s">
        <v>5057</v>
      </c>
      <c r="C82" s="42"/>
      <c r="D82" s="42"/>
      <c r="E82" s="57">
        <v>16212</v>
      </c>
    </row>
    <row r="83" spans="1:5" x14ac:dyDescent="0.25">
      <c r="A83" s="31" t="s">
        <v>13065</v>
      </c>
      <c r="B83" s="43" t="s">
        <v>5058</v>
      </c>
      <c r="C83" s="42"/>
      <c r="D83" s="42"/>
      <c r="E83" s="57">
        <v>100968</v>
      </c>
    </row>
    <row r="84" spans="1:5" x14ac:dyDescent="0.25">
      <c r="A84" s="31" t="s">
        <v>13064</v>
      </c>
      <c r="B84" s="43" t="s">
        <v>5059</v>
      </c>
      <c r="C84" s="42"/>
      <c r="D84" s="42"/>
      <c r="E84" s="57">
        <v>85802</v>
      </c>
    </row>
    <row r="85" spans="1:5" x14ac:dyDescent="0.25">
      <c r="A85" s="31" t="s">
        <v>13063</v>
      </c>
      <c r="B85" s="43" t="s">
        <v>13062</v>
      </c>
      <c r="C85" s="42"/>
      <c r="D85" s="42"/>
      <c r="E85" s="57">
        <v>33309</v>
      </c>
    </row>
    <row r="86" spans="1:5" x14ac:dyDescent="0.25">
      <c r="A86" s="31" t="s">
        <v>13061</v>
      </c>
      <c r="B86" s="43" t="s">
        <v>5060</v>
      </c>
      <c r="C86" s="42"/>
      <c r="D86" s="42"/>
      <c r="E86" s="57">
        <v>53251</v>
      </c>
    </row>
    <row r="87" spans="1:5" x14ac:dyDescent="0.25">
      <c r="A87" s="31" t="s">
        <v>13060</v>
      </c>
      <c r="B87" s="43" t="s">
        <v>5061</v>
      </c>
      <c r="C87" s="42"/>
      <c r="D87" s="42"/>
      <c r="E87" s="57">
        <v>255047</v>
      </c>
    </row>
    <row r="88" spans="1:5" x14ac:dyDescent="0.25">
      <c r="A88" s="31" t="s">
        <v>13059</v>
      </c>
      <c r="B88" s="43" t="s">
        <v>5062</v>
      </c>
      <c r="C88" s="42"/>
      <c r="D88" s="42"/>
      <c r="E88" s="57">
        <v>125992</v>
      </c>
    </row>
    <row r="89" spans="1:5" x14ac:dyDescent="0.25">
      <c r="A89" s="31" t="s">
        <v>13058</v>
      </c>
      <c r="B89" s="43" t="s">
        <v>5063</v>
      </c>
      <c r="C89" s="42"/>
      <c r="D89" s="42"/>
      <c r="E89" s="57">
        <v>24968</v>
      </c>
    </row>
    <row r="90" spans="1:5" x14ac:dyDescent="0.25">
      <c r="A90" s="32" t="s">
        <v>5778</v>
      </c>
      <c r="B90" s="44" t="s">
        <v>5720</v>
      </c>
      <c r="C90" s="45"/>
      <c r="D90" s="45"/>
      <c r="E90" s="58">
        <v>1882016</v>
      </c>
    </row>
    <row r="91" spans="1:5" x14ac:dyDescent="0.25">
      <c r="A91" s="32" t="s">
        <v>5779</v>
      </c>
      <c r="B91" s="44" t="s">
        <v>5720</v>
      </c>
      <c r="C91" s="45"/>
      <c r="D91" s="45"/>
      <c r="E91" s="58">
        <v>1882016</v>
      </c>
    </row>
    <row r="92" spans="1:5" x14ac:dyDescent="0.25">
      <c r="A92" s="33" t="s">
        <v>5720</v>
      </c>
      <c r="B92" s="46" t="s">
        <v>5720</v>
      </c>
      <c r="C92" s="40"/>
      <c r="D92" s="40"/>
      <c r="E92" s="59" t="s">
        <v>5720</v>
      </c>
    </row>
    <row r="93" spans="1:5" x14ac:dyDescent="0.25">
      <c r="A93" s="29" t="s">
        <v>13990</v>
      </c>
      <c r="B93" s="47" t="s">
        <v>13989</v>
      </c>
      <c r="C93" s="40"/>
      <c r="D93" s="40"/>
      <c r="E93" s="55" t="s">
        <v>5724</v>
      </c>
    </row>
    <row r="94" spans="1:5" ht="14.1" customHeight="1" x14ac:dyDescent="0.25">
      <c r="A94" s="48" t="s">
        <v>13988</v>
      </c>
      <c r="B94" s="42"/>
      <c r="C94" s="42"/>
      <c r="D94" s="42"/>
      <c r="E94" s="42"/>
    </row>
    <row r="95" spans="1:5" x14ac:dyDescent="0.25">
      <c r="A95" s="30" t="s">
        <v>5725</v>
      </c>
      <c r="B95" s="49" t="s">
        <v>5726</v>
      </c>
      <c r="C95" s="42"/>
      <c r="D95" s="42"/>
      <c r="E95" s="56" t="s">
        <v>5727</v>
      </c>
    </row>
    <row r="96" spans="1:5" x14ac:dyDescent="0.25">
      <c r="A96" s="31" t="s">
        <v>13057</v>
      </c>
      <c r="B96" s="43" t="s">
        <v>13056</v>
      </c>
      <c r="C96" s="42"/>
      <c r="D96" s="42"/>
      <c r="E96" s="57">
        <v>12060</v>
      </c>
    </row>
    <row r="97" spans="1:5" x14ac:dyDescent="0.25">
      <c r="A97" s="31" t="s">
        <v>13050</v>
      </c>
      <c r="B97" s="43" t="s">
        <v>1422</v>
      </c>
      <c r="C97" s="42"/>
      <c r="D97" s="42"/>
      <c r="E97" s="57">
        <v>5562</v>
      </c>
    </row>
    <row r="98" spans="1:5" x14ac:dyDescent="0.25">
      <c r="A98" s="31" t="s">
        <v>13987</v>
      </c>
      <c r="B98" s="43" t="s">
        <v>13986</v>
      </c>
      <c r="C98" s="42"/>
      <c r="D98" s="42"/>
      <c r="E98" s="57">
        <v>6475</v>
      </c>
    </row>
    <row r="99" spans="1:5" x14ac:dyDescent="0.25">
      <c r="A99" s="31" t="s">
        <v>13049</v>
      </c>
      <c r="B99" s="43" t="s">
        <v>1423</v>
      </c>
      <c r="C99" s="42"/>
      <c r="D99" s="42"/>
      <c r="E99" s="57">
        <v>3562</v>
      </c>
    </row>
    <row r="100" spans="1:5" x14ac:dyDescent="0.25">
      <c r="A100" s="31" t="s">
        <v>13048</v>
      </c>
      <c r="B100" s="43" t="s">
        <v>1410</v>
      </c>
      <c r="C100" s="42"/>
      <c r="D100" s="42"/>
      <c r="E100" s="57">
        <v>11858</v>
      </c>
    </row>
    <row r="101" spans="1:5" x14ac:dyDescent="0.25">
      <c r="A101" s="31" t="s">
        <v>13047</v>
      </c>
      <c r="B101" s="43" t="s">
        <v>1427</v>
      </c>
      <c r="C101" s="42"/>
      <c r="D101" s="42"/>
      <c r="E101" s="57">
        <v>23946</v>
      </c>
    </row>
    <row r="102" spans="1:5" x14ac:dyDescent="0.25">
      <c r="A102" s="31" t="s">
        <v>13046</v>
      </c>
      <c r="B102" s="43" t="s">
        <v>1440</v>
      </c>
      <c r="C102" s="42"/>
      <c r="D102" s="42"/>
      <c r="E102" s="57">
        <v>8297</v>
      </c>
    </row>
    <row r="103" spans="1:5" x14ac:dyDescent="0.25">
      <c r="A103" s="31" t="s">
        <v>13045</v>
      </c>
      <c r="B103" s="43" t="s">
        <v>1420</v>
      </c>
      <c r="C103" s="42"/>
      <c r="D103" s="42"/>
      <c r="E103" s="57">
        <v>278356</v>
      </c>
    </row>
    <row r="104" spans="1:5" x14ac:dyDescent="0.25">
      <c r="A104" s="31" t="s">
        <v>13044</v>
      </c>
      <c r="B104" s="43" t="s">
        <v>1428</v>
      </c>
      <c r="C104" s="42"/>
      <c r="D104" s="42"/>
      <c r="E104" s="57">
        <v>18518</v>
      </c>
    </row>
    <row r="105" spans="1:5" x14ac:dyDescent="0.25">
      <c r="A105" s="31" t="s">
        <v>13043</v>
      </c>
      <c r="B105" s="43" t="s">
        <v>1429</v>
      </c>
      <c r="C105" s="42"/>
      <c r="D105" s="42"/>
      <c r="E105" s="57">
        <v>33106</v>
      </c>
    </row>
    <row r="106" spans="1:5" x14ac:dyDescent="0.25">
      <c r="A106" s="31" t="s">
        <v>13042</v>
      </c>
      <c r="B106" s="43" t="s">
        <v>1430</v>
      </c>
      <c r="C106" s="42"/>
      <c r="D106" s="42"/>
      <c r="E106" s="57">
        <v>64902</v>
      </c>
    </row>
    <row r="107" spans="1:5" x14ac:dyDescent="0.25">
      <c r="A107" s="31" t="s">
        <v>13041</v>
      </c>
      <c r="B107" s="43" t="s">
        <v>1405</v>
      </c>
      <c r="C107" s="42"/>
      <c r="D107" s="42"/>
      <c r="E107" s="57">
        <v>129423</v>
      </c>
    </row>
    <row r="108" spans="1:5" x14ac:dyDescent="0.25">
      <c r="A108" s="31" t="s">
        <v>13040</v>
      </c>
      <c r="B108" s="43" t="s">
        <v>1438</v>
      </c>
      <c r="C108" s="42"/>
      <c r="D108" s="42"/>
      <c r="E108" s="57">
        <v>2671</v>
      </c>
    </row>
    <row r="109" spans="1:5" x14ac:dyDescent="0.25">
      <c r="A109" s="31" t="s">
        <v>13039</v>
      </c>
      <c r="B109" s="43" t="s">
        <v>1424</v>
      </c>
      <c r="C109" s="42"/>
      <c r="D109" s="42"/>
      <c r="E109" s="57">
        <v>21841</v>
      </c>
    </row>
    <row r="110" spans="1:5" x14ac:dyDescent="0.25">
      <c r="A110" s="31" t="s">
        <v>13038</v>
      </c>
      <c r="B110" s="43" t="s">
        <v>1431</v>
      </c>
      <c r="C110" s="42"/>
      <c r="D110" s="42"/>
      <c r="E110" s="57">
        <v>96764</v>
      </c>
    </row>
    <row r="111" spans="1:5" x14ac:dyDescent="0.25">
      <c r="A111" s="31" t="s">
        <v>13037</v>
      </c>
      <c r="B111" s="43" t="s">
        <v>13036</v>
      </c>
      <c r="C111" s="42"/>
      <c r="D111" s="42"/>
      <c r="E111" s="57">
        <v>13025</v>
      </c>
    </row>
    <row r="112" spans="1:5" x14ac:dyDescent="0.25">
      <c r="A112" s="31" t="s">
        <v>13035</v>
      </c>
      <c r="B112" s="43" t="s">
        <v>1432</v>
      </c>
      <c r="C112" s="42"/>
      <c r="D112" s="42"/>
      <c r="E112" s="57">
        <v>17361</v>
      </c>
    </row>
    <row r="113" spans="1:5" x14ac:dyDescent="0.25">
      <c r="A113" s="31" t="s">
        <v>13055</v>
      </c>
      <c r="B113" s="43" t="s">
        <v>4776</v>
      </c>
      <c r="C113" s="42"/>
      <c r="D113" s="42"/>
      <c r="E113" s="57">
        <v>19749</v>
      </c>
    </row>
    <row r="114" spans="1:5" x14ac:dyDescent="0.25">
      <c r="A114" s="31" t="s">
        <v>13054</v>
      </c>
      <c r="B114" s="43" t="s">
        <v>4777</v>
      </c>
      <c r="C114" s="42"/>
      <c r="D114" s="42"/>
      <c r="E114" s="57">
        <v>17877</v>
      </c>
    </row>
    <row r="115" spans="1:5" x14ac:dyDescent="0.25">
      <c r="A115" s="31" t="s">
        <v>13053</v>
      </c>
      <c r="B115" s="43" t="s">
        <v>4778</v>
      </c>
      <c r="C115" s="42"/>
      <c r="D115" s="42"/>
      <c r="E115" s="57">
        <v>1000</v>
      </c>
    </row>
    <row r="116" spans="1:5" x14ac:dyDescent="0.25">
      <c r="A116" s="31" t="s">
        <v>13034</v>
      </c>
      <c r="B116" s="43" t="s">
        <v>1406</v>
      </c>
      <c r="C116" s="42"/>
      <c r="D116" s="42"/>
      <c r="E116" s="57">
        <v>21119</v>
      </c>
    </row>
    <row r="117" spans="1:5" x14ac:dyDescent="0.25">
      <c r="A117" s="31" t="s">
        <v>13033</v>
      </c>
      <c r="B117" s="43" t="s">
        <v>1437</v>
      </c>
      <c r="C117" s="42"/>
      <c r="D117" s="42"/>
      <c r="E117" s="57">
        <v>10603</v>
      </c>
    </row>
    <row r="118" spans="1:5" x14ac:dyDescent="0.25">
      <c r="A118" s="31" t="s">
        <v>13032</v>
      </c>
      <c r="B118" s="43" t="s">
        <v>1407</v>
      </c>
      <c r="C118" s="42"/>
      <c r="D118" s="42"/>
      <c r="E118" s="57">
        <v>32092</v>
      </c>
    </row>
    <row r="119" spans="1:5" x14ac:dyDescent="0.25">
      <c r="A119" s="31" t="s">
        <v>13031</v>
      </c>
      <c r="B119" s="43" t="s">
        <v>1419</v>
      </c>
      <c r="C119" s="42"/>
      <c r="D119" s="42"/>
      <c r="E119" s="57">
        <v>7973</v>
      </c>
    </row>
    <row r="120" spans="1:5" x14ac:dyDescent="0.25">
      <c r="A120" s="31" t="s">
        <v>13030</v>
      </c>
      <c r="B120" s="43" t="s">
        <v>13029</v>
      </c>
      <c r="C120" s="42"/>
      <c r="D120" s="42"/>
      <c r="E120" s="57">
        <v>19942</v>
      </c>
    </row>
    <row r="121" spans="1:5" x14ac:dyDescent="0.25">
      <c r="A121" s="31" t="s">
        <v>13028</v>
      </c>
      <c r="B121" s="43" t="s">
        <v>1408</v>
      </c>
      <c r="C121" s="42"/>
      <c r="D121" s="42"/>
      <c r="E121" s="57">
        <v>20576</v>
      </c>
    </row>
    <row r="122" spans="1:5" x14ac:dyDescent="0.25">
      <c r="A122" s="31" t="s">
        <v>13027</v>
      </c>
      <c r="B122" s="43" t="s">
        <v>13026</v>
      </c>
      <c r="C122" s="42"/>
      <c r="D122" s="42"/>
      <c r="E122" s="57">
        <v>61841</v>
      </c>
    </row>
    <row r="123" spans="1:5" x14ac:dyDescent="0.25">
      <c r="A123" s="31" t="s">
        <v>13025</v>
      </c>
      <c r="B123" s="43" t="s">
        <v>1409</v>
      </c>
      <c r="C123" s="42"/>
      <c r="D123" s="42"/>
      <c r="E123" s="57">
        <v>27589</v>
      </c>
    </row>
    <row r="124" spans="1:5" x14ac:dyDescent="0.25">
      <c r="A124" s="31" t="s">
        <v>13024</v>
      </c>
      <c r="B124" s="43" t="s">
        <v>1415</v>
      </c>
      <c r="C124" s="42"/>
      <c r="D124" s="42"/>
      <c r="E124" s="57">
        <v>46781</v>
      </c>
    </row>
    <row r="125" spans="1:5" x14ac:dyDescent="0.25">
      <c r="A125" s="31" t="s">
        <v>13985</v>
      </c>
      <c r="B125" s="43" t="s">
        <v>13984</v>
      </c>
      <c r="C125" s="42"/>
      <c r="D125" s="42"/>
      <c r="E125" s="57">
        <v>6717</v>
      </c>
    </row>
    <row r="126" spans="1:5" x14ac:dyDescent="0.25">
      <c r="A126" s="31" t="s">
        <v>13023</v>
      </c>
      <c r="B126" s="43" t="s">
        <v>13022</v>
      </c>
      <c r="C126" s="42"/>
      <c r="D126" s="42"/>
      <c r="E126" s="57">
        <v>32779</v>
      </c>
    </row>
    <row r="127" spans="1:5" x14ac:dyDescent="0.25">
      <c r="A127" s="31" t="s">
        <v>13021</v>
      </c>
      <c r="B127" s="43" t="s">
        <v>1418</v>
      </c>
      <c r="C127" s="42"/>
      <c r="D127" s="42"/>
      <c r="E127" s="57">
        <v>26102</v>
      </c>
    </row>
    <row r="128" spans="1:5" x14ac:dyDescent="0.25">
      <c r="A128" s="31" t="s">
        <v>13020</v>
      </c>
      <c r="B128" s="43" t="s">
        <v>1436</v>
      </c>
      <c r="C128" s="42"/>
      <c r="D128" s="42"/>
      <c r="E128" s="57">
        <v>59649</v>
      </c>
    </row>
    <row r="129" spans="1:5" x14ac:dyDescent="0.25">
      <c r="A129" s="31" t="s">
        <v>13019</v>
      </c>
      <c r="B129" s="43" t="s">
        <v>1441</v>
      </c>
      <c r="C129" s="42"/>
      <c r="D129" s="42"/>
      <c r="E129" s="57">
        <v>2174</v>
      </c>
    </row>
    <row r="130" spans="1:5" x14ac:dyDescent="0.25">
      <c r="A130" s="31" t="s">
        <v>13018</v>
      </c>
      <c r="B130" s="43" t="s">
        <v>1413</v>
      </c>
      <c r="C130" s="42"/>
      <c r="D130" s="42"/>
      <c r="E130" s="57">
        <v>48161</v>
      </c>
    </row>
    <row r="131" spans="1:5" x14ac:dyDescent="0.25">
      <c r="A131" s="31" t="s">
        <v>13017</v>
      </c>
      <c r="B131" s="43" t="s">
        <v>1417</v>
      </c>
      <c r="C131" s="42"/>
      <c r="D131" s="42"/>
      <c r="E131" s="57">
        <v>25859</v>
      </c>
    </row>
    <row r="132" spans="1:5" x14ac:dyDescent="0.25">
      <c r="A132" s="31" t="s">
        <v>13016</v>
      </c>
      <c r="B132" s="43" t="s">
        <v>1404</v>
      </c>
      <c r="C132" s="42"/>
      <c r="D132" s="42"/>
      <c r="E132" s="57">
        <v>5342</v>
      </c>
    </row>
    <row r="133" spans="1:5" x14ac:dyDescent="0.25">
      <c r="A133" s="31" t="s">
        <v>13015</v>
      </c>
      <c r="B133" s="43" t="s">
        <v>1411</v>
      </c>
      <c r="C133" s="42"/>
      <c r="D133" s="42"/>
      <c r="E133" s="57">
        <v>57102</v>
      </c>
    </row>
    <row r="134" spans="1:5" x14ac:dyDescent="0.25">
      <c r="A134" s="31" t="s">
        <v>13014</v>
      </c>
      <c r="B134" s="43" t="s">
        <v>1439</v>
      </c>
      <c r="C134" s="42"/>
      <c r="D134" s="42"/>
      <c r="E134" s="57">
        <v>73277</v>
      </c>
    </row>
    <row r="135" spans="1:5" x14ac:dyDescent="0.25">
      <c r="A135" s="31" t="s">
        <v>13013</v>
      </c>
      <c r="B135" s="43" t="s">
        <v>1442</v>
      </c>
      <c r="C135" s="42"/>
      <c r="D135" s="42"/>
      <c r="E135" s="57">
        <v>9389</v>
      </c>
    </row>
    <row r="136" spans="1:5" x14ac:dyDescent="0.25">
      <c r="A136" s="31" t="s">
        <v>13012</v>
      </c>
      <c r="B136" s="43" t="s">
        <v>1442</v>
      </c>
      <c r="C136" s="42"/>
      <c r="D136" s="42"/>
      <c r="E136" s="57">
        <v>8781</v>
      </c>
    </row>
    <row r="137" spans="1:5" x14ac:dyDescent="0.25">
      <c r="A137" s="31" t="s">
        <v>13011</v>
      </c>
      <c r="B137" s="43" t="s">
        <v>1412</v>
      </c>
      <c r="C137" s="42"/>
      <c r="D137" s="42"/>
      <c r="E137" s="57">
        <v>113250</v>
      </c>
    </row>
    <row r="138" spans="1:5" x14ac:dyDescent="0.25">
      <c r="A138" s="31" t="s">
        <v>13010</v>
      </c>
      <c r="B138" s="43" t="s">
        <v>1443</v>
      </c>
      <c r="C138" s="42"/>
      <c r="D138" s="42"/>
      <c r="E138" s="57">
        <v>8577</v>
      </c>
    </row>
    <row r="139" spans="1:5" x14ac:dyDescent="0.25">
      <c r="A139" s="31" t="s">
        <v>13009</v>
      </c>
      <c r="B139" s="43" t="s">
        <v>1414</v>
      </c>
      <c r="C139" s="42"/>
      <c r="D139" s="42"/>
      <c r="E139" s="57">
        <v>293672</v>
      </c>
    </row>
    <row r="140" spans="1:5" x14ac:dyDescent="0.25">
      <c r="A140" s="31" t="s">
        <v>13983</v>
      </c>
      <c r="B140" s="43" t="s">
        <v>13982</v>
      </c>
      <c r="C140" s="42"/>
      <c r="D140" s="42"/>
      <c r="E140" s="57">
        <v>13309</v>
      </c>
    </row>
    <row r="141" spans="1:5" x14ac:dyDescent="0.25">
      <c r="A141" s="31" t="s">
        <v>13008</v>
      </c>
      <c r="B141" s="43" t="s">
        <v>13007</v>
      </c>
      <c r="C141" s="42"/>
      <c r="D141" s="42"/>
      <c r="E141" s="57">
        <v>21854</v>
      </c>
    </row>
    <row r="142" spans="1:5" x14ac:dyDescent="0.25">
      <c r="A142" s="31" t="s">
        <v>13006</v>
      </c>
      <c r="B142" s="43" t="s">
        <v>1435</v>
      </c>
      <c r="C142" s="42"/>
      <c r="D142" s="42"/>
      <c r="E142" s="57">
        <v>2671</v>
      </c>
    </row>
    <row r="143" spans="1:5" x14ac:dyDescent="0.25">
      <c r="A143" s="31" t="s">
        <v>13981</v>
      </c>
      <c r="B143" s="43" t="s">
        <v>13980</v>
      </c>
      <c r="C143" s="42"/>
      <c r="D143" s="42"/>
      <c r="E143" s="57">
        <v>1000</v>
      </c>
    </row>
    <row r="144" spans="1:5" x14ac:dyDescent="0.25">
      <c r="A144" s="31" t="s">
        <v>13005</v>
      </c>
      <c r="B144" s="43" t="s">
        <v>1433</v>
      </c>
      <c r="C144" s="42"/>
      <c r="D144" s="42"/>
      <c r="E144" s="57">
        <v>271673</v>
      </c>
    </row>
    <row r="145" spans="1:5" x14ac:dyDescent="0.25">
      <c r="A145" s="31" t="s">
        <v>13004</v>
      </c>
      <c r="B145" s="43" t="s">
        <v>13003</v>
      </c>
      <c r="C145" s="42"/>
      <c r="D145" s="42"/>
      <c r="E145" s="57">
        <v>6513</v>
      </c>
    </row>
    <row r="146" spans="1:5" x14ac:dyDescent="0.25">
      <c r="A146" s="31" t="s">
        <v>13002</v>
      </c>
      <c r="B146" s="43" t="s">
        <v>1425</v>
      </c>
      <c r="C146" s="42"/>
      <c r="D146" s="42"/>
      <c r="E146" s="57">
        <v>158595</v>
      </c>
    </row>
    <row r="147" spans="1:5" x14ac:dyDescent="0.25">
      <c r="A147" s="31" t="s">
        <v>13001</v>
      </c>
      <c r="B147" s="43" t="s">
        <v>13000</v>
      </c>
      <c r="C147" s="42"/>
      <c r="D147" s="42"/>
      <c r="E147" s="57">
        <v>12176</v>
      </c>
    </row>
    <row r="148" spans="1:5" x14ac:dyDescent="0.25">
      <c r="A148" s="31" t="s">
        <v>12999</v>
      </c>
      <c r="B148" s="43" t="s">
        <v>1416</v>
      </c>
      <c r="C148" s="42"/>
      <c r="D148" s="42"/>
      <c r="E148" s="57">
        <v>6799</v>
      </c>
    </row>
    <row r="149" spans="1:5" x14ac:dyDescent="0.25">
      <c r="A149" s="31" t="s">
        <v>12998</v>
      </c>
      <c r="B149" s="43" t="s">
        <v>1426</v>
      </c>
      <c r="C149" s="42"/>
      <c r="D149" s="42"/>
      <c r="E149" s="57">
        <v>418809</v>
      </c>
    </row>
    <row r="150" spans="1:5" x14ac:dyDescent="0.25">
      <c r="A150" s="31" t="s">
        <v>12997</v>
      </c>
      <c r="B150" s="43" t="s">
        <v>1434</v>
      </c>
      <c r="C150" s="42"/>
      <c r="D150" s="42"/>
      <c r="E150" s="57">
        <v>41107</v>
      </c>
    </row>
    <row r="151" spans="1:5" x14ac:dyDescent="0.25">
      <c r="A151" s="31" t="s">
        <v>12996</v>
      </c>
      <c r="B151" s="43" t="s">
        <v>1444</v>
      </c>
      <c r="C151" s="42"/>
      <c r="D151" s="42"/>
      <c r="E151" s="57">
        <v>4694</v>
      </c>
    </row>
    <row r="152" spans="1:5" x14ac:dyDescent="0.25">
      <c r="A152" s="31" t="s">
        <v>13052</v>
      </c>
      <c r="B152" s="43" t="s">
        <v>4779</v>
      </c>
      <c r="C152" s="42"/>
      <c r="D152" s="42"/>
      <c r="E152" s="57">
        <v>5909</v>
      </c>
    </row>
    <row r="153" spans="1:5" x14ac:dyDescent="0.25">
      <c r="A153" s="31" t="s">
        <v>13051</v>
      </c>
      <c r="B153" s="43" t="s">
        <v>4780</v>
      </c>
      <c r="C153" s="42"/>
      <c r="D153" s="42"/>
      <c r="E153" s="57">
        <v>120797</v>
      </c>
    </row>
    <row r="154" spans="1:5" x14ac:dyDescent="0.25">
      <c r="A154" s="31" t="s">
        <v>13979</v>
      </c>
      <c r="B154" s="43" t="s">
        <v>4780</v>
      </c>
      <c r="C154" s="42"/>
      <c r="D154" s="42"/>
      <c r="E154" s="57">
        <v>7768</v>
      </c>
    </row>
    <row r="155" spans="1:5" x14ac:dyDescent="0.25">
      <c r="A155" s="31" t="s">
        <v>12995</v>
      </c>
      <c r="B155" s="43" t="s">
        <v>1421</v>
      </c>
      <c r="C155" s="42"/>
      <c r="D155" s="42"/>
      <c r="E155" s="57">
        <v>258893</v>
      </c>
    </row>
    <row r="156" spans="1:5" x14ac:dyDescent="0.25">
      <c r="A156" s="31" t="s">
        <v>12994</v>
      </c>
      <c r="B156" s="43" t="s">
        <v>12993</v>
      </c>
      <c r="C156" s="42"/>
      <c r="D156" s="42"/>
      <c r="E156" s="57">
        <v>31431</v>
      </c>
    </row>
    <row r="157" spans="1:5" x14ac:dyDescent="0.25">
      <c r="A157" s="32" t="s">
        <v>5778</v>
      </c>
      <c r="B157" s="44" t="s">
        <v>5720</v>
      </c>
      <c r="C157" s="45"/>
      <c r="D157" s="45"/>
      <c r="E157" s="58">
        <v>3189698</v>
      </c>
    </row>
    <row r="158" spans="1:5" x14ac:dyDescent="0.25">
      <c r="A158" s="32" t="s">
        <v>5779</v>
      </c>
      <c r="B158" s="44" t="s">
        <v>5720</v>
      </c>
      <c r="C158" s="45"/>
      <c r="D158" s="45"/>
      <c r="E158" s="58">
        <v>3189698</v>
      </c>
    </row>
    <row r="159" spans="1:5" x14ac:dyDescent="0.25">
      <c r="A159" s="33" t="s">
        <v>5720</v>
      </c>
      <c r="B159" s="46" t="s">
        <v>5720</v>
      </c>
      <c r="C159" s="40"/>
      <c r="D159" s="40"/>
      <c r="E159" s="59" t="s">
        <v>5720</v>
      </c>
    </row>
    <row r="160" spans="1:5" x14ac:dyDescent="0.25">
      <c r="A160" s="29" t="s">
        <v>12976</v>
      </c>
      <c r="B160" s="47" t="s">
        <v>13978</v>
      </c>
      <c r="C160" s="40"/>
      <c r="D160" s="40"/>
      <c r="E160" s="55" t="s">
        <v>5724</v>
      </c>
    </row>
    <row r="161" spans="1:5" ht="14.1" customHeight="1" x14ac:dyDescent="0.25">
      <c r="A161" s="48" t="s">
        <v>13977</v>
      </c>
      <c r="B161" s="42"/>
      <c r="C161" s="42"/>
      <c r="D161" s="42"/>
      <c r="E161" s="42"/>
    </row>
    <row r="162" spans="1:5" x14ac:dyDescent="0.25">
      <c r="A162" s="30" t="s">
        <v>5725</v>
      </c>
      <c r="B162" s="49" t="s">
        <v>5726</v>
      </c>
      <c r="C162" s="42"/>
      <c r="D162" s="42"/>
      <c r="E162" s="56" t="s">
        <v>5727</v>
      </c>
    </row>
    <row r="163" spans="1:5" x14ac:dyDescent="0.25">
      <c r="A163" s="31" t="s">
        <v>12975</v>
      </c>
      <c r="B163" s="43" t="s">
        <v>4849</v>
      </c>
      <c r="C163" s="42"/>
      <c r="D163" s="42"/>
      <c r="E163" s="57">
        <v>307489</v>
      </c>
    </row>
    <row r="164" spans="1:5" x14ac:dyDescent="0.25">
      <c r="A164" s="31" t="s">
        <v>12974</v>
      </c>
      <c r="B164" s="43" t="s">
        <v>4850</v>
      </c>
      <c r="C164" s="42"/>
      <c r="D164" s="42"/>
      <c r="E164" s="57">
        <v>4640</v>
      </c>
    </row>
    <row r="165" spans="1:5" x14ac:dyDescent="0.25">
      <c r="A165" s="31" t="s">
        <v>12973</v>
      </c>
      <c r="B165" s="43" t="s">
        <v>4851</v>
      </c>
      <c r="C165" s="42"/>
      <c r="D165" s="42"/>
      <c r="E165" s="57">
        <v>8796</v>
      </c>
    </row>
    <row r="166" spans="1:5" x14ac:dyDescent="0.25">
      <c r="A166" s="31" t="s">
        <v>12972</v>
      </c>
      <c r="B166" s="43" t="s">
        <v>4852</v>
      </c>
      <c r="C166" s="42"/>
      <c r="D166" s="42"/>
      <c r="E166" s="57">
        <v>149070</v>
      </c>
    </row>
    <row r="167" spans="1:5" x14ac:dyDescent="0.25">
      <c r="A167" s="31" t="s">
        <v>12971</v>
      </c>
      <c r="B167" s="43" t="s">
        <v>4853</v>
      </c>
      <c r="C167" s="42"/>
      <c r="D167" s="42"/>
      <c r="E167" s="57">
        <v>2335</v>
      </c>
    </row>
    <row r="168" spans="1:5" x14ac:dyDescent="0.25">
      <c r="A168" s="31" t="s">
        <v>12970</v>
      </c>
      <c r="B168" s="43" t="s">
        <v>4854</v>
      </c>
      <c r="C168" s="42"/>
      <c r="D168" s="42"/>
      <c r="E168" s="57">
        <v>61382</v>
      </c>
    </row>
    <row r="169" spans="1:5" x14ac:dyDescent="0.25">
      <c r="A169" s="31" t="s">
        <v>12969</v>
      </c>
      <c r="B169" s="43" t="s">
        <v>4855</v>
      </c>
      <c r="C169" s="42"/>
      <c r="D169" s="42"/>
      <c r="E169" s="57">
        <v>7283</v>
      </c>
    </row>
    <row r="170" spans="1:5" x14ac:dyDescent="0.25">
      <c r="A170" s="31" t="s">
        <v>12968</v>
      </c>
      <c r="B170" s="43" t="s">
        <v>4856</v>
      </c>
      <c r="C170" s="42"/>
      <c r="D170" s="42"/>
      <c r="E170" s="57">
        <v>23880</v>
      </c>
    </row>
    <row r="171" spans="1:5" x14ac:dyDescent="0.25">
      <c r="A171" s="31" t="s">
        <v>12967</v>
      </c>
      <c r="B171" s="43" t="s">
        <v>4857</v>
      </c>
      <c r="C171" s="42"/>
      <c r="D171" s="42"/>
      <c r="E171" s="57">
        <v>99425</v>
      </c>
    </row>
    <row r="172" spans="1:5" x14ac:dyDescent="0.25">
      <c r="A172" s="31" t="s">
        <v>12966</v>
      </c>
      <c r="B172" s="43" t="s">
        <v>4858</v>
      </c>
      <c r="C172" s="42"/>
      <c r="D172" s="42"/>
      <c r="E172" s="57">
        <v>50869</v>
      </c>
    </row>
    <row r="173" spans="1:5" x14ac:dyDescent="0.25">
      <c r="A173" s="31" t="s">
        <v>12965</v>
      </c>
      <c r="B173" s="43" t="s">
        <v>4859</v>
      </c>
      <c r="C173" s="42"/>
      <c r="D173" s="42"/>
      <c r="E173" s="57">
        <v>5507</v>
      </c>
    </row>
    <row r="174" spans="1:5" x14ac:dyDescent="0.25">
      <c r="A174" s="32" t="s">
        <v>5778</v>
      </c>
      <c r="B174" s="44" t="s">
        <v>5720</v>
      </c>
      <c r="C174" s="45"/>
      <c r="D174" s="45"/>
      <c r="E174" s="58">
        <v>720676</v>
      </c>
    </row>
    <row r="175" spans="1:5" x14ac:dyDescent="0.25">
      <c r="A175" s="32" t="s">
        <v>5779</v>
      </c>
      <c r="B175" s="44" t="s">
        <v>5720</v>
      </c>
      <c r="C175" s="45"/>
      <c r="D175" s="45"/>
      <c r="E175" s="58">
        <v>720676</v>
      </c>
    </row>
    <row r="176" spans="1:5" x14ac:dyDescent="0.25">
      <c r="A176" s="33" t="s">
        <v>5720</v>
      </c>
      <c r="B176" s="46" t="s">
        <v>5720</v>
      </c>
      <c r="C176" s="40"/>
      <c r="D176" s="40"/>
      <c r="E176" s="59" t="s">
        <v>5720</v>
      </c>
    </row>
    <row r="177" spans="1:5" x14ac:dyDescent="0.25">
      <c r="A177" s="29" t="s">
        <v>12964</v>
      </c>
      <c r="B177" s="47" t="s">
        <v>13976</v>
      </c>
      <c r="C177" s="40"/>
      <c r="D177" s="40"/>
      <c r="E177" s="55" t="s">
        <v>5724</v>
      </c>
    </row>
    <row r="178" spans="1:5" ht="14.1" customHeight="1" x14ac:dyDescent="0.25">
      <c r="A178" s="48" t="s">
        <v>12963</v>
      </c>
      <c r="B178" s="42"/>
      <c r="C178" s="42"/>
      <c r="D178" s="42"/>
      <c r="E178" s="42"/>
    </row>
    <row r="179" spans="1:5" x14ac:dyDescent="0.25">
      <c r="A179" s="30" t="s">
        <v>5725</v>
      </c>
      <c r="B179" s="49" t="s">
        <v>5726</v>
      </c>
      <c r="C179" s="42"/>
      <c r="D179" s="42"/>
      <c r="E179" s="56" t="s">
        <v>5727</v>
      </c>
    </row>
    <row r="180" spans="1:5" x14ac:dyDescent="0.25">
      <c r="A180" s="31" t="s">
        <v>12962</v>
      </c>
      <c r="B180" s="43" t="s">
        <v>1445</v>
      </c>
      <c r="C180" s="42"/>
      <c r="D180" s="42"/>
      <c r="E180" s="57">
        <v>104861</v>
      </c>
    </row>
    <row r="181" spans="1:5" x14ac:dyDescent="0.25">
      <c r="A181" s="31" t="s">
        <v>12961</v>
      </c>
      <c r="B181" s="43" t="s">
        <v>1448</v>
      </c>
      <c r="C181" s="42"/>
      <c r="D181" s="42"/>
      <c r="E181" s="57">
        <v>171318</v>
      </c>
    </row>
    <row r="182" spans="1:5" x14ac:dyDescent="0.25">
      <c r="A182" s="31" t="s">
        <v>12960</v>
      </c>
      <c r="B182" s="43" t="s">
        <v>1446</v>
      </c>
      <c r="C182" s="42"/>
      <c r="D182" s="42"/>
      <c r="E182" s="57">
        <v>91946</v>
      </c>
    </row>
    <row r="183" spans="1:5" x14ac:dyDescent="0.25">
      <c r="A183" s="31" t="s">
        <v>12959</v>
      </c>
      <c r="B183" s="43" t="s">
        <v>1451</v>
      </c>
      <c r="C183" s="42"/>
      <c r="D183" s="42"/>
      <c r="E183" s="57">
        <v>9465</v>
      </c>
    </row>
    <row r="184" spans="1:5" x14ac:dyDescent="0.25">
      <c r="A184" s="31" t="s">
        <v>12958</v>
      </c>
      <c r="B184" s="43" t="s">
        <v>1447</v>
      </c>
      <c r="C184" s="42"/>
      <c r="D184" s="42"/>
      <c r="E184" s="57">
        <v>64207</v>
      </c>
    </row>
    <row r="185" spans="1:5" x14ac:dyDescent="0.25">
      <c r="A185" s="31" t="s">
        <v>12957</v>
      </c>
      <c r="B185" s="43" t="s">
        <v>1450</v>
      </c>
      <c r="C185" s="42"/>
      <c r="D185" s="42"/>
      <c r="E185" s="57">
        <v>26254</v>
      </c>
    </row>
    <row r="186" spans="1:5" x14ac:dyDescent="0.25">
      <c r="A186" s="31" t="s">
        <v>12956</v>
      </c>
      <c r="B186" s="43" t="s">
        <v>1449</v>
      </c>
      <c r="C186" s="42"/>
      <c r="D186" s="42"/>
      <c r="E186" s="57">
        <v>239136</v>
      </c>
    </row>
    <row r="187" spans="1:5" x14ac:dyDescent="0.25">
      <c r="A187" s="32" t="s">
        <v>5778</v>
      </c>
      <c r="B187" s="44" t="s">
        <v>5720</v>
      </c>
      <c r="C187" s="45"/>
      <c r="D187" s="45"/>
      <c r="E187" s="58">
        <v>707187</v>
      </c>
    </row>
    <row r="188" spans="1:5" x14ac:dyDescent="0.25">
      <c r="A188" s="32" t="s">
        <v>5779</v>
      </c>
      <c r="B188" s="44" t="s">
        <v>5720</v>
      </c>
      <c r="C188" s="45"/>
      <c r="D188" s="45"/>
      <c r="E188" s="58">
        <v>707187</v>
      </c>
    </row>
    <row r="189" spans="1:5" x14ac:dyDescent="0.25">
      <c r="A189" s="33" t="s">
        <v>5720</v>
      </c>
      <c r="B189" s="46" t="s">
        <v>5720</v>
      </c>
      <c r="C189" s="40"/>
      <c r="D189" s="40"/>
      <c r="E189" s="59" t="s">
        <v>5720</v>
      </c>
    </row>
    <row r="190" spans="1:5" x14ac:dyDescent="0.25">
      <c r="A190" s="29" t="s">
        <v>12955</v>
      </c>
      <c r="B190" s="47" t="s">
        <v>13975</v>
      </c>
      <c r="C190" s="40"/>
      <c r="D190" s="40"/>
      <c r="E190" s="55" t="s">
        <v>5724</v>
      </c>
    </row>
    <row r="191" spans="1:5" ht="14.1" customHeight="1" x14ac:dyDescent="0.25">
      <c r="A191" s="48" t="s">
        <v>13974</v>
      </c>
      <c r="B191" s="42"/>
      <c r="C191" s="42"/>
      <c r="D191" s="42"/>
      <c r="E191" s="42"/>
    </row>
    <row r="192" spans="1:5" x14ac:dyDescent="0.25">
      <c r="A192" s="30" t="s">
        <v>5725</v>
      </c>
      <c r="B192" s="49" t="s">
        <v>5726</v>
      </c>
      <c r="C192" s="42"/>
      <c r="D192" s="42"/>
      <c r="E192" s="56" t="s">
        <v>5727</v>
      </c>
    </row>
    <row r="193" spans="1:5" x14ac:dyDescent="0.25">
      <c r="A193" s="31" t="s">
        <v>12954</v>
      </c>
      <c r="B193" s="43" t="s">
        <v>1453</v>
      </c>
      <c r="C193" s="42"/>
      <c r="D193" s="42"/>
      <c r="E193" s="57">
        <v>180574</v>
      </c>
    </row>
    <row r="194" spans="1:5" x14ac:dyDescent="0.25">
      <c r="A194" s="31" t="s">
        <v>12953</v>
      </c>
      <c r="B194" s="43" t="s">
        <v>4392</v>
      </c>
      <c r="C194" s="42"/>
      <c r="D194" s="42"/>
      <c r="E194" s="57">
        <v>34861</v>
      </c>
    </row>
    <row r="195" spans="1:5" x14ac:dyDescent="0.25">
      <c r="A195" s="31" t="s">
        <v>12952</v>
      </c>
      <c r="B195" s="43" t="s">
        <v>12951</v>
      </c>
      <c r="C195" s="42"/>
      <c r="D195" s="42"/>
      <c r="E195" s="57">
        <v>10000</v>
      </c>
    </row>
    <row r="196" spans="1:5" x14ac:dyDescent="0.25">
      <c r="A196" s="31" t="s">
        <v>13973</v>
      </c>
      <c r="B196" s="43" t="s">
        <v>4442</v>
      </c>
      <c r="C196" s="42"/>
      <c r="D196" s="42"/>
      <c r="E196" s="57">
        <v>9000</v>
      </c>
    </row>
    <row r="197" spans="1:5" x14ac:dyDescent="0.25">
      <c r="A197" s="31" t="s">
        <v>12950</v>
      </c>
      <c r="B197" s="43" t="s">
        <v>4443</v>
      </c>
      <c r="C197" s="42"/>
      <c r="D197" s="42"/>
      <c r="E197" s="57">
        <v>38570</v>
      </c>
    </row>
    <row r="198" spans="1:5" x14ac:dyDescent="0.25">
      <c r="A198" s="31" t="s">
        <v>12949</v>
      </c>
      <c r="B198" s="43" t="s">
        <v>4393</v>
      </c>
      <c r="C198" s="42"/>
      <c r="D198" s="42"/>
      <c r="E198" s="57">
        <v>38174</v>
      </c>
    </row>
    <row r="199" spans="1:5" x14ac:dyDescent="0.25">
      <c r="A199" s="31" t="s">
        <v>12948</v>
      </c>
      <c r="B199" s="43" t="s">
        <v>4444</v>
      </c>
      <c r="C199" s="42"/>
      <c r="D199" s="42"/>
      <c r="E199" s="57">
        <v>29586</v>
      </c>
    </row>
    <row r="200" spans="1:5" x14ac:dyDescent="0.25">
      <c r="A200" s="31" t="s">
        <v>12947</v>
      </c>
      <c r="B200" s="43" t="s">
        <v>12946</v>
      </c>
      <c r="C200" s="42"/>
      <c r="D200" s="42"/>
      <c r="E200" s="57">
        <v>124574</v>
      </c>
    </row>
    <row r="201" spans="1:5" x14ac:dyDescent="0.25">
      <c r="A201" s="31" t="s">
        <v>12945</v>
      </c>
      <c r="B201" s="43" t="s">
        <v>4445</v>
      </c>
      <c r="C201" s="42"/>
      <c r="D201" s="42"/>
      <c r="E201" s="57">
        <v>14171</v>
      </c>
    </row>
    <row r="202" spans="1:5" x14ac:dyDescent="0.25">
      <c r="A202" s="31" t="s">
        <v>12944</v>
      </c>
      <c r="B202" s="43" t="s">
        <v>4446</v>
      </c>
      <c r="C202" s="42"/>
      <c r="D202" s="42"/>
      <c r="E202" s="57">
        <v>51283</v>
      </c>
    </row>
    <row r="203" spans="1:5" x14ac:dyDescent="0.25">
      <c r="A203" s="31" t="s">
        <v>12943</v>
      </c>
      <c r="B203" s="43" t="s">
        <v>4477</v>
      </c>
      <c r="C203" s="42"/>
      <c r="D203" s="42"/>
      <c r="E203" s="57">
        <v>10000</v>
      </c>
    </row>
    <row r="204" spans="1:5" x14ac:dyDescent="0.25">
      <c r="A204" s="31" t="s">
        <v>12942</v>
      </c>
      <c r="B204" s="43" t="s">
        <v>4447</v>
      </c>
      <c r="C204" s="42"/>
      <c r="D204" s="42"/>
      <c r="E204" s="57">
        <v>94502</v>
      </c>
    </row>
    <row r="205" spans="1:5" x14ac:dyDescent="0.25">
      <c r="A205" s="31" t="s">
        <v>12941</v>
      </c>
      <c r="B205" s="43" t="s">
        <v>4448</v>
      </c>
      <c r="C205" s="42"/>
      <c r="D205" s="42"/>
      <c r="E205" s="57">
        <v>20785</v>
      </c>
    </row>
    <row r="206" spans="1:5" x14ac:dyDescent="0.25">
      <c r="A206" s="31" t="s">
        <v>12940</v>
      </c>
      <c r="B206" s="43" t="s">
        <v>1454</v>
      </c>
      <c r="C206" s="42"/>
      <c r="D206" s="42"/>
      <c r="E206" s="57">
        <v>16346</v>
      </c>
    </row>
    <row r="207" spans="1:5" x14ac:dyDescent="0.25">
      <c r="A207" s="31" t="s">
        <v>12939</v>
      </c>
      <c r="B207" s="43" t="s">
        <v>2916</v>
      </c>
      <c r="C207" s="42"/>
      <c r="D207" s="42"/>
      <c r="E207" s="57">
        <v>10000</v>
      </c>
    </row>
    <row r="208" spans="1:5" x14ac:dyDescent="0.25">
      <c r="A208" s="31" t="s">
        <v>12938</v>
      </c>
      <c r="B208" s="43" t="s">
        <v>4449</v>
      </c>
      <c r="C208" s="42"/>
      <c r="D208" s="42"/>
      <c r="E208" s="57">
        <v>728174</v>
      </c>
    </row>
    <row r="209" spans="1:5" x14ac:dyDescent="0.25">
      <c r="A209" s="31" t="s">
        <v>12937</v>
      </c>
      <c r="B209" s="43" t="s">
        <v>12936</v>
      </c>
      <c r="C209" s="42"/>
      <c r="D209" s="42"/>
      <c r="E209" s="57">
        <v>18151</v>
      </c>
    </row>
    <row r="210" spans="1:5" x14ac:dyDescent="0.25">
      <c r="A210" s="31" t="s">
        <v>12935</v>
      </c>
      <c r="B210" s="43" t="s">
        <v>1455</v>
      </c>
      <c r="C210" s="42"/>
      <c r="D210" s="42"/>
      <c r="E210" s="57">
        <v>90852</v>
      </c>
    </row>
    <row r="211" spans="1:5" x14ac:dyDescent="0.25">
      <c r="A211" s="31" t="s">
        <v>12934</v>
      </c>
      <c r="B211" s="43" t="s">
        <v>12933</v>
      </c>
      <c r="C211" s="42"/>
      <c r="D211" s="42"/>
      <c r="E211" s="57">
        <v>10000</v>
      </c>
    </row>
    <row r="212" spans="1:5" x14ac:dyDescent="0.25">
      <c r="A212" s="31" t="s">
        <v>12932</v>
      </c>
      <c r="B212" s="43" t="s">
        <v>4450</v>
      </c>
      <c r="C212" s="42"/>
      <c r="D212" s="42"/>
      <c r="E212" s="57">
        <v>69122</v>
      </c>
    </row>
    <row r="213" spans="1:5" x14ac:dyDescent="0.25">
      <c r="A213" s="31" t="s">
        <v>12931</v>
      </c>
      <c r="B213" s="43" t="s">
        <v>4478</v>
      </c>
      <c r="C213" s="42"/>
      <c r="D213" s="42"/>
      <c r="E213" s="57">
        <v>10000</v>
      </c>
    </row>
    <row r="214" spans="1:5" x14ac:dyDescent="0.25">
      <c r="A214" s="31" t="s">
        <v>12930</v>
      </c>
      <c r="B214" s="43" t="s">
        <v>4451</v>
      </c>
      <c r="C214" s="42"/>
      <c r="D214" s="42"/>
      <c r="E214" s="57">
        <v>368113</v>
      </c>
    </row>
    <row r="215" spans="1:5" x14ac:dyDescent="0.25">
      <c r="A215" s="31" t="s">
        <v>12929</v>
      </c>
      <c r="B215" s="43" t="s">
        <v>4479</v>
      </c>
      <c r="C215" s="42"/>
      <c r="D215" s="42"/>
      <c r="E215" s="57">
        <v>10000</v>
      </c>
    </row>
    <row r="216" spans="1:5" x14ac:dyDescent="0.25">
      <c r="A216" s="31" t="s">
        <v>12928</v>
      </c>
      <c r="B216" s="43" t="s">
        <v>4452</v>
      </c>
      <c r="C216" s="42"/>
      <c r="D216" s="42"/>
      <c r="E216" s="57">
        <v>30252</v>
      </c>
    </row>
    <row r="217" spans="1:5" x14ac:dyDescent="0.25">
      <c r="A217" s="31" t="s">
        <v>12927</v>
      </c>
      <c r="B217" s="43" t="s">
        <v>4453</v>
      </c>
      <c r="C217" s="42"/>
      <c r="D217" s="42"/>
      <c r="E217" s="57">
        <v>173961</v>
      </c>
    </row>
    <row r="218" spans="1:5" x14ac:dyDescent="0.25">
      <c r="A218" s="31" t="s">
        <v>12926</v>
      </c>
      <c r="B218" s="43" t="s">
        <v>12925</v>
      </c>
      <c r="C218" s="42"/>
      <c r="D218" s="42"/>
      <c r="E218" s="57">
        <v>26036</v>
      </c>
    </row>
    <row r="219" spans="1:5" x14ac:dyDescent="0.25">
      <c r="A219" s="31" t="s">
        <v>12924</v>
      </c>
      <c r="B219" s="43" t="s">
        <v>4454</v>
      </c>
      <c r="C219" s="42"/>
      <c r="D219" s="42"/>
      <c r="E219" s="57">
        <v>20055</v>
      </c>
    </row>
    <row r="220" spans="1:5" x14ac:dyDescent="0.25">
      <c r="A220" s="31" t="s">
        <v>12923</v>
      </c>
      <c r="B220" s="43" t="s">
        <v>4455</v>
      </c>
      <c r="C220" s="42"/>
      <c r="D220" s="42"/>
      <c r="E220" s="57">
        <v>26284</v>
      </c>
    </row>
    <row r="221" spans="1:5" x14ac:dyDescent="0.25">
      <c r="A221" s="31" t="s">
        <v>12922</v>
      </c>
      <c r="B221" s="43" t="s">
        <v>4456</v>
      </c>
      <c r="C221" s="42"/>
      <c r="D221" s="42"/>
      <c r="E221" s="57">
        <v>65467</v>
      </c>
    </row>
    <row r="222" spans="1:5" x14ac:dyDescent="0.25">
      <c r="A222" s="31" t="s">
        <v>12921</v>
      </c>
      <c r="B222" s="43" t="s">
        <v>4457</v>
      </c>
      <c r="C222" s="42"/>
      <c r="D222" s="42"/>
      <c r="E222" s="57">
        <v>15259</v>
      </c>
    </row>
    <row r="223" spans="1:5" x14ac:dyDescent="0.25">
      <c r="A223" s="31" t="s">
        <v>12920</v>
      </c>
      <c r="B223" s="43" t="s">
        <v>12919</v>
      </c>
      <c r="C223" s="42"/>
      <c r="D223" s="42"/>
      <c r="E223" s="57">
        <v>1314</v>
      </c>
    </row>
    <row r="224" spans="1:5" x14ac:dyDescent="0.25">
      <c r="A224" s="31" t="s">
        <v>12918</v>
      </c>
      <c r="B224" s="43" t="s">
        <v>4458</v>
      </c>
      <c r="C224" s="42"/>
      <c r="D224" s="42"/>
      <c r="E224" s="57">
        <v>66704</v>
      </c>
    </row>
    <row r="225" spans="1:5" x14ac:dyDescent="0.25">
      <c r="A225" s="31" t="s">
        <v>13972</v>
      </c>
      <c r="B225" s="43" t="s">
        <v>13971</v>
      </c>
      <c r="C225" s="42"/>
      <c r="D225" s="42"/>
      <c r="E225" s="57">
        <v>6953</v>
      </c>
    </row>
    <row r="226" spans="1:5" x14ac:dyDescent="0.25">
      <c r="A226" s="31" t="s">
        <v>12917</v>
      </c>
      <c r="B226" s="43" t="s">
        <v>4459</v>
      </c>
      <c r="C226" s="42"/>
      <c r="D226" s="42"/>
      <c r="E226" s="57">
        <v>47809</v>
      </c>
    </row>
    <row r="227" spans="1:5" x14ac:dyDescent="0.25">
      <c r="A227" s="31" t="s">
        <v>12916</v>
      </c>
      <c r="B227" s="43" t="s">
        <v>4460</v>
      </c>
      <c r="C227" s="42"/>
      <c r="D227" s="42"/>
      <c r="E227" s="57">
        <v>11773</v>
      </c>
    </row>
    <row r="228" spans="1:5" x14ac:dyDescent="0.25">
      <c r="A228" s="31" t="s">
        <v>12915</v>
      </c>
      <c r="B228" s="43" t="s">
        <v>4461</v>
      </c>
      <c r="C228" s="42"/>
      <c r="D228" s="42"/>
      <c r="E228" s="57">
        <v>28139</v>
      </c>
    </row>
    <row r="229" spans="1:5" x14ac:dyDescent="0.25">
      <c r="A229" s="31" t="s">
        <v>12914</v>
      </c>
      <c r="B229" s="43" t="s">
        <v>4462</v>
      </c>
      <c r="C229" s="42"/>
      <c r="D229" s="42"/>
      <c r="E229" s="57">
        <v>24059</v>
      </c>
    </row>
    <row r="230" spans="1:5" x14ac:dyDescent="0.25">
      <c r="A230" s="31" t="s">
        <v>13970</v>
      </c>
      <c r="B230" s="43" t="s">
        <v>13969</v>
      </c>
      <c r="C230" s="42"/>
      <c r="D230" s="42"/>
      <c r="E230" s="57">
        <v>15605</v>
      </c>
    </row>
    <row r="231" spans="1:5" x14ac:dyDescent="0.25">
      <c r="A231" s="31" t="s">
        <v>12913</v>
      </c>
      <c r="B231" s="43" t="s">
        <v>4463</v>
      </c>
      <c r="C231" s="42"/>
      <c r="D231" s="42"/>
      <c r="E231" s="57">
        <v>29942</v>
      </c>
    </row>
    <row r="232" spans="1:5" x14ac:dyDescent="0.25">
      <c r="A232" s="31" t="s">
        <v>12912</v>
      </c>
      <c r="B232" s="43" t="s">
        <v>4464</v>
      </c>
      <c r="C232" s="42"/>
      <c r="D232" s="42"/>
      <c r="E232" s="57">
        <v>19634</v>
      </c>
    </row>
    <row r="233" spans="1:5" x14ac:dyDescent="0.25">
      <c r="A233" s="31" t="s">
        <v>12911</v>
      </c>
      <c r="B233" s="43" t="s">
        <v>4465</v>
      </c>
      <c r="C233" s="42"/>
      <c r="D233" s="42"/>
      <c r="E233" s="57">
        <v>39460</v>
      </c>
    </row>
    <row r="234" spans="1:5" x14ac:dyDescent="0.25">
      <c r="A234" s="31" t="s">
        <v>12910</v>
      </c>
      <c r="B234" s="43" t="s">
        <v>4466</v>
      </c>
      <c r="C234" s="42"/>
      <c r="D234" s="42"/>
      <c r="E234" s="57">
        <v>3411</v>
      </c>
    </row>
    <row r="235" spans="1:5" x14ac:dyDescent="0.25">
      <c r="A235" s="31" t="s">
        <v>12909</v>
      </c>
      <c r="B235" s="43" t="s">
        <v>4467</v>
      </c>
      <c r="C235" s="42"/>
      <c r="D235" s="42"/>
      <c r="E235" s="57">
        <v>13232</v>
      </c>
    </row>
    <row r="236" spans="1:5" x14ac:dyDescent="0.25">
      <c r="A236" s="31" t="s">
        <v>12908</v>
      </c>
      <c r="B236" s="43" t="s">
        <v>12907</v>
      </c>
      <c r="C236" s="42"/>
      <c r="D236" s="42"/>
      <c r="E236" s="57">
        <v>2302</v>
      </c>
    </row>
    <row r="237" spans="1:5" x14ac:dyDescent="0.25">
      <c r="A237" s="31" t="s">
        <v>12906</v>
      </c>
      <c r="B237" s="43" t="s">
        <v>4468</v>
      </c>
      <c r="C237" s="42"/>
      <c r="D237" s="42"/>
      <c r="E237" s="57">
        <v>52808</v>
      </c>
    </row>
    <row r="238" spans="1:5" x14ac:dyDescent="0.25">
      <c r="A238" s="31" t="s">
        <v>12905</v>
      </c>
      <c r="B238" s="43" t="s">
        <v>4469</v>
      </c>
      <c r="C238" s="42"/>
      <c r="D238" s="42"/>
      <c r="E238" s="57">
        <v>18126</v>
      </c>
    </row>
    <row r="239" spans="1:5" x14ac:dyDescent="0.25">
      <c r="A239" s="31" t="s">
        <v>12904</v>
      </c>
      <c r="B239" s="43" t="s">
        <v>4470</v>
      </c>
      <c r="C239" s="42"/>
      <c r="D239" s="42"/>
      <c r="E239" s="57">
        <v>86810</v>
      </c>
    </row>
    <row r="240" spans="1:5" x14ac:dyDescent="0.25">
      <c r="A240" s="31" t="s">
        <v>12903</v>
      </c>
      <c r="B240" s="43" t="s">
        <v>4471</v>
      </c>
      <c r="C240" s="42"/>
      <c r="D240" s="42"/>
      <c r="E240" s="57">
        <v>22210</v>
      </c>
    </row>
    <row r="241" spans="1:5" x14ac:dyDescent="0.25">
      <c r="A241" s="31" t="s">
        <v>12902</v>
      </c>
      <c r="B241" s="43" t="s">
        <v>4472</v>
      </c>
      <c r="C241" s="42"/>
      <c r="D241" s="42"/>
      <c r="E241" s="57">
        <v>54878</v>
      </c>
    </row>
    <row r="242" spans="1:5" x14ac:dyDescent="0.25">
      <c r="A242" s="31" t="s">
        <v>12901</v>
      </c>
      <c r="B242" s="43" t="s">
        <v>4473</v>
      </c>
      <c r="C242" s="42"/>
      <c r="D242" s="42"/>
      <c r="E242" s="57">
        <v>197793</v>
      </c>
    </row>
    <row r="243" spans="1:5" x14ac:dyDescent="0.25">
      <c r="A243" s="31" t="s">
        <v>12900</v>
      </c>
      <c r="B243" s="43" t="s">
        <v>4474</v>
      </c>
      <c r="C243" s="42"/>
      <c r="D243" s="42"/>
      <c r="E243" s="57">
        <v>27621</v>
      </c>
    </row>
    <row r="244" spans="1:5" x14ac:dyDescent="0.25">
      <c r="A244" s="31" t="s">
        <v>12899</v>
      </c>
      <c r="B244" s="43" t="s">
        <v>4475</v>
      </c>
      <c r="C244" s="42"/>
      <c r="D244" s="42"/>
      <c r="E244" s="57">
        <v>428936</v>
      </c>
    </row>
    <row r="245" spans="1:5" x14ac:dyDescent="0.25">
      <c r="A245" s="31" t="s">
        <v>12898</v>
      </c>
      <c r="B245" s="43" t="s">
        <v>4480</v>
      </c>
      <c r="C245" s="42"/>
      <c r="D245" s="42"/>
      <c r="E245" s="57">
        <v>10000</v>
      </c>
    </row>
    <row r="246" spans="1:5" x14ac:dyDescent="0.25">
      <c r="A246" s="31" t="s">
        <v>12897</v>
      </c>
      <c r="B246" s="43" t="s">
        <v>12896</v>
      </c>
      <c r="C246" s="42"/>
      <c r="D246" s="42"/>
      <c r="E246" s="57">
        <v>12885</v>
      </c>
    </row>
    <row r="247" spans="1:5" x14ac:dyDescent="0.25">
      <c r="A247" s="31" t="s">
        <v>13968</v>
      </c>
      <c r="B247" s="43" t="s">
        <v>13967</v>
      </c>
      <c r="C247" s="42"/>
      <c r="D247" s="42"/>
      <c r="E247" s="57">
        <v>3849</v>
      </c>
    </row>
    <row r="248" spans="1:5" x14ac:dyDescent="0.25">
      <c r="A248" s="31" t="s">
        <v>12895</v>
      </c>
      <c r="B248" s="43" t="s">
        <v>12894</v>
      </c>
      <c r="C248" s="42"/>
      <c r="D248" s="42"/>
      <c r="E248" s="57">
        <v>548465</v>
      </c>
    </row>
    <row r="249" spans="1:5" x14ac:dyDescent="0.25">
      <c r="A249" s="31" t="s">
        <v>12893</v>
      </c>
      <c r="B249" s="43" t="s">
        <v>4476</v>
      </c>
      <c r="C249" s="42"/>
      <c r="D249" s="42"/>
      <c r="E249" s="57">
        <v>309784</v>
      </c>
    </row>
    <row r="250" spans="1:5" x14ac:dyDescent="0.25">
      <c r="A250" s="31" t="s">
        <v>12892</v>
      </c>
      <c r="B250" s="43" t="s">
        <v>4395</v>
      </c>
      <c r="C250" s="42"/>
      <c r="D250" s="42"/>
      <c r="E250" s="57">
        <v>41339</v>
      </c>
    </row>
    <row r="251" spans="1:5" x14ac:dyDescent="0.25">
      <c r="A251" s="32" t="s">
        <v>5778</v>
      </c>
      <c r="B251" s="44" t="s">
        <v>5720</v>
      </c>
      <c r="C251" s="45"/>
      <c r="D251" s="45"/>
      <c r="E251" s="58">
        <v>4469993</v>
      </c>
    </row>
    <row r="252" spans="1:5" x14ac:dyDescent="0.25">
      <c r="A252" s="32" t="s">
        <v>5779</v>
      </c>
      <c r="B252" s="44" t="s">
        <v>5720</v>
      </c>
      <c r="C252" s="45"/>
      <c r="D252" s="45"/>
      <c r="E252" s="58">
        <v>4469993</v>
      </c>
    </row>
    <row r="253" spans="1:5" x14ac:dyDescent="0.25">
      <c r="A253" s="33" t="s">
        <v>5720</v>
      </c>
      <c r="B253" s="46" t="s">
        <v>5720</v>
      </c>
      <c r="C253" s="40"/>
      <c r="D253" s="40"/>
      <c r="E253" s="59" t="s">
        <v>5720</v>
      </c>
    </row>
    <row r="254" spans="1:5" x14ac:dyDescent="0.25">
      <c r="A254" s="29" t="s">
        <v>12891</v>
      </c>
      <c r="B254" s="47" t="s">
        <v>12890</v>
      </c>
      <c r="C254" s="40"/>
      <c r="D254" s="40"/>
      <c r="E254" s="55" t="s">
        <v>5724</v>
      </c>
    </row>
    <row r="255" spans="1:5" ht="14.1" customHeight="1" x14ac:dyDescent="0.25">
      <c r="A255" s="48" t="s">
        <v>13966</v>
      </c>
      <c r="B255" s="42"/>
      <c r="C255" s="42"/>
      <c r="D255" s="42"/>
      <c r="E255" s="42"/>
    </row>
    <row r="256" spans="1:5" x14ac:dyDescent="0.25">
      <c r="A256" s="30" t="s">
        <v>5725</v>
      </c>
      <c r="B256" s="49" t="s">
        <v>5726</v>
      </c>
      <c r="C256" s="42"/>
      <c r="D256" s="42"/>
      <c r="E256" s="56" t="s">
        <v>5727</v>
      </c>
    </row>
    <row r="257" spans="1:5" x14ac:dyDescent="0.25">
      <c r="A257" s="31" t="s">
        <v>12889</v>
      </c>
      <c r="B257" s="43" t="s">
        <v>5640</v>
      </c>
      <c r="C257" s="42"/>
      <c r="D257" s="42"/>
      <c r="E257" s="57">
        <v>29452</v>
      </c>
    </row>
    <row r="258" spans="1:5" x14ac:dyDescent="0.25">
      <c r="A258" s="31" t="s">
        <v>12888</v>
      </c>
      <c r="B258" s="43" t="s">
        <v>5641</v>
      </c>
      <c r="C258" s="42"/>
      <c r="D258" s="42"/>
      <c r="E258" s="57">
        <v>9525</v>
      </c>
    </row>
    <row r="259" spans="1:5" x14ac:dyDescent="0.25">
      <c r="A259" s="31" t="s">
        <v>12887</v>
      </c>
      <c r="B259" s="43" t="s">
        <v>5642</v>
      </c>
      <c r="C259" s="42"/>
      <c r="D259" s="42"/>
      <c r="E259" s="57">
        <v>25567</v>
      </c>
    </row>
    <row r="260" spans="1:5" x14ac:dyDescent="0.25">
      <c r="A260" s="31" t="s">
        <v>12886</v>
      </c>
      <c r="B260" s="43" t="s">
        <v>5643</v>
      </c>
      <c r="C260" s="42"/>
      <c r="D260" s="42"/>
      <c r="E260" s="57">
        <v>63458</v>
      </c>
    </row>
    <row r="261" spans="1:5" x14ac:dyDescent="0.25">
      <c r="A261" s="31" t="s">
        <v>12885</v>
      </c>
      <c r="B261" s="43" t="s">
        <v>5644</v>
      </c>
      <c r="C261" s="42"/>
      <c r="D261" s="42"/>
      <c r="E261" s="57">
        <v>133290</v>
      </c>
    </row>
    <row r="262" spans="1:5" x14ac:dyDescent="0.25">
      <c r="A262" s="31" t="s">
        <v>12884</v>
      </c>
      <c r="B262" s="43" t="s">
        <v>5645</v>
      </c>
      <c r="C262" s="42"/>
      <c r="D262" s="42"/>
      <c r="E262" s="57">
        <v>3594</v>
      </c>
    </row>
    <row r="263" spans="1:5" x14ac:dyDescent="0.25">
      <c r="A263" s="31" t="s">
        <v>12883</v>
      </c>
      <c r="B263" s="43" t="s">
        <v>12882</v>
      </c>
      <c r="C263" s="42"/>
      <c r="D263" s="42"/>
      <c r="E263" s="57">
        <v>17626</v>
      </c>
    </row>
    <row r="264" spans="1:5" x14ac:dyDescent="0.25">
      <c r="A264" s="31" t="s">
        <v>12881</v>
      </c>
      <c r="B264" s="43" t="s">
        <v>5646</v>
      </c>
      <c r="C264" s="42"/>
      <c r="D264" s="42"/>
      <c r="E264" s="57">
        <v>4378</v>
      </c>
    </row>
    <row r="265" spans="1:5" x14ac:dyDescent="0.25">
      <c r="A265" s="31" t="s">
        <v>12880</v>
      </c>
      <c r="B265" s="43" t="s">
        <v>12879</v>
      </c>
      <c r="C265" s="42"/>
      <c r="D265" s="42"/>
      <c r="E265" s="57">
        <v>6289</v>
      </c>
    </row>
    <row r="266" spans="1:5" x14ac:dyDescent="0.25">
      <c r="A266" s="31" t="s">
        <v>12878</v>
      </c>
      <c r="B266" s="43" t="s">
        <v>5647</v>
      </c>
      <c r="C266" s="42"/>
      <c r="D266" s="42"/>
      <c r="E266" s="57">
        <v>29731</v>
      </c>
    </row>
    <row r="267" spans="1:5" x14ac:dyDescent="0.25">
      <c r="A267" s="31" t="s">
        <v>12877</v>
      </c>
      <c r="B267" s="43" t="s">
        <v>5648</v>
      </c>
      <c r="C267" s="42"/>
      <c r="D267" s="42"/>
      <c r="E267" s="57">
        <v>63887</v>
      </c>
    </row>
    <row r="268" spans="1:5" x14ac:dyDescent="0.25">
      <c r="A268" s="31" t="s">
        <v>12876</v>
      </c>
      <c r="B268" s="43" t="s">
        <v>5649</v>
      </c>
      <c r="C268" s="42"/>
      <c r="D268" s="42"/>
      <c r="E268" s="57">
        <v>56728</v>
      </c>
    </row>
    <row r="269" spans="1:5" x14ac:dyDescent="0.25">
      <c r="A269" s="32" t="s">
        <v>5778</v>
      </c>
      <c r="B269" s="44" t="s">
        <v>5720</v>
      </c>
      <c r="C269" s="45"/>
      <c r="D269" s="45"/>
      <c r="E269" s="58">
        <v>443525</v>
      </c>
    </row>
    <row r="270" spans="1:5" x14ac:dyDescent="0.25">
      <c r="A270" s="32" t="s">
        <v>5779</v>
      </c>
      <c r="B270" s="44" t="s">
        <v>5720</v>
      </c>
      <c r="C270" s="45"/>
      <c r="D270" s="45"/>
      <c r="E270" s="58">
        <v>443525</v>
      </c>
    </row>
    <row r="271" spans="1:5" x14ac:dyDescent="0.25">
      <c r="A271" s="33" t="s">
        <v>5720</v>
      </c>
      <c r="B271" s="46" t="s">
        <v>5720</v>
      </c>
      <c r="C271" s="40"/>
      <c r="D271" s="40"/>
      <c r="E271" s="59" t="s">
        <v>5720</v>
      </c>
    </row>
    <row r="272" spans="1:5" x14ac:dyDescent="0.25">
      <c r="A272" s="29" t="s">
        <v>12868</v>
      </c>
      <c r="B272" s="47" t="s">
        <v>13965</v>
      </c>
      <c r="C272" s="40"/>
      <c r="D272" s="40"/>
      <c r="E272" s="55" t="s">
        <v>5724</v>
      </c>
    </row>
    <row r="273" spans="1:5" ht="14.1" customHeight="1" x14ac:dyDescent="0.25">
      <c r="A273" s="48" t="s">
        <v>13964</v>
      </c>
      <c r="B273" s="42"/>
      <c r="C273" s="42"/>
      <c r="D273" s="42"/>
      <c r="E273" s="42"/>
    </row>
    <row r="274" spans="1:5" x14ac:dyDescent="0.25">
      <c r="A274" s="30" t="s">
        <v>5725</v>
      </c>
      <c r="B274" s="49" t="s">
        <v>5726</v>
      </c>
      <c r="C274" s="42"/>
      <c r="D274" s="42"/>
      <c r="E274" s="56" t="s">
        <v>5727</v>
      </c>
    </row>
    <row r="275" spans="1:5" x14ac:dyDescent="0.25">
      <c r="A275" s="31" t="s">
        <v>12867</v>
      </c>
      <c r="B275" s="43" t="s">
        <v>1391</v>
      </c>
      <c r="C275" s="42"/>
      <c r="D275" s="42"/>
      <c r="E275" s="57">
        <v>94671</v>
      </c>
    </row>
    <row r="276" spans="1:5" x14ac:dyDescent="0.25">
      <c r="A276" s="31" t="s">
        <v>12866</v>
      </c>
      <c r="B276" s="43" t="s">
        <v>1360</v>
      </c>
      <c r="C276" s="42"/>
      <c r="D276" s="42"/>
      <c r="E276" s="57">
        <v>15000</v>
      </c>
    </row>
    <row r="277" spans="1:5" x14ac:dyDescent="0.25">
      <c r="A277" s="31" t="s">
        <v>12865</v>
      </c>
      <c r="B277" s="43" t="s">
        <v>1392</v>
      </c>
      <c r="C277" s="42"/>
      <c r="D277" s="42"/>
      <c r="E277" s="57">
        <v>174898</v>
      </c>
    </row>
    <row r="278" spans="1:5" x14ac:dyDescent="0.25">
      <c r="A278" s="31" t="s">
        <v>12864</v>
      </c>
      <c r="B278" s="43" t="s">
        <v>1363</v>
      </c>
      <c r="C278" s="42"/>
      <c r="D278" s="42"/>
      <c r="E278" s="57">
        <v>20711</v>
      </c>
    </row>
    <row r="279" spans="1:5" x14ac:dyDescent="0.25">
      <c r="A279" s="31" t="s">
        <v>12863</v>
      </c>
      <c r="B279" s="43" t="s">
        <v>1393</v>
      </c>
      <c r="C279" s="42"/>
      <c r="D279" s="42"/>
      <c r="E279" s="57">
        <v>242250</v>
      </c>
    </row>
    <row r="280" spans="1:5" x14ac:dyDescent="0.25">
      <c r="A280" s="31" t="s">
        <v>12862</v>
      </c>
      <c r="B280" s="43" t="s">
        <v>1402</v>
      </c>
      <c r="C280" s="42"/>
      <c r="D280" s="42"/>
      <c r="E280" s="57">
        <v>130672</v>
      </c>
    </row>
    <row r="281" spans="1:5" x14ac:dyDescent="0.25">
      <c r="A281" s="31" t="s">
        <v>12861</v>
      </c>
      <c r="B281" s="43" t="s">
        <v>13963</v>
      </c>
      <c r="C281" s="42"/>
      <c r="D281" s="42"/>
      <c r="E281" s="57">
        <v>14547</v>
      </c>
    </row>
    <row r="282" spans="1:5" x14ac:dyDescent="0.25">
      <c r="A282" s="31" t="s">
        <v>12860</v>
      </c>
      <c r="B282" s="43" t="s">
        <v>13962</v>
      </c>
      <c r="C282" s="42"/>
      <c r="D282" s="42"/>
      <c r="E282" s="57">
        <v>4655</v>
      </c>
    </row>
    <row r="283" spans="1:5" x14ac:dyDescent="0.25">
      <c r="A283" s="31" t="s">
        <v>12859</v>
      </c>
      <c r="B283" s="43" t="s">
        <v>12858</v>
      </c>
      <c r="C283" s="42"/>
      <c r="D283" s="42"/>
      <c r="E283" s="57">
        <v>3329</v>
      </c>
    </row>
    <row r="284" spans="1:5" x14ac:dyDescent="0.25">
      <c r="A284" s="31" t="s">
        <v>12857</v>
      </c>
      <c r="B284" s="43" t="s">
        <v>1394</v>
      </c>
      <c r="C284" s="42"/>
      <c r="D284" s="42"/>
      <c r="E284" s="57">
        <v>82784</v>
      </c>
    </row>
    <row r="285" spans="1:5" x14ac:dyDescent="0.25">
      <c r="A285" s="31" t="s">
        <v>12856</v>
      </c>
      <c r="B285" s="43" t="s">
        <v>1388</v>
      </c>
      <c r="C285" s="42"/>
      <c r="D285" s="42"/>
      <c r="E285" s="57">
        <v>65950</v>
      </c>
    </row>
    <row r="286" spans="1:5" x14ac:dyDescent="0.25">
      <c r="A286" s="31" t="s">
        <v>12855</v>
      </c>
      <c r="B286" s="43" t="s">
        <v>1452</v>
      </c>
      <c r="C286" s="42"/>
      <c r="D286" s="42"/>
      <c r="E286" s="57">
        <v>2957</v>
      </c>
    </row>
    <row r="287" spans="1:5" x14ac:dyDescent="0.25">
      <c r="A287" s="31" t="s">
        <v>12854</v>
      </c>
      <c r="B287" s="43" t="s">
        <v>1372</v>
      </c>
      <c r="C287" s="42"/>
      <c r="D287" s="42"/>
      <c r="E287" s="57">
        <v>1955</v>
      </c>
    </row>
    <row r="288" spans="1:5" x14ac:dyDescent="0.25">
      <c r="A288" s="31" t="s">
        <v>12853</v>
      </c>
      <c r="B288" s="43" t="s">
        <v>1395</v>
      </c>
      <c r="C288" s="42"/>
      <c r="D288" s="42"/>
      <c r="E288" s="57">
        <v>98229</v>
      </c>
    </row>
    <row r="289" spans="1:5" x14ac:dyDescent="0.25">
      <c r="A289" s="31" t="s">
        <v>12852</v>
      </c>
      <c r="B289" s="43" t="s">
        <v>1396</v>
      </c>
      <c r="C289" s="42"/>
      <c r="D289" s="42"/>
      <c r="E289" s="57">
        <v>3701</v>
      </c>
    </row>
    <row r="290" spans="1:5" x14ac:dyDescent="0.25">
      <c r="A290" s="31" t="s">
        <v>12851</v>
      </c>
      <c r="B290" s="43" t="s">
        <v>1384</v>
      </c>
      <c r="C290" s="42"/>
      <c r="D290" s="42"/>
      <c r="E290" s="57">
        <v>49954</v>
      </c>
    </row>
    <row r="291" spans="1:5" x14ac:dyDescent="0.25">
      <c r="A291" s="31" t="s">
        <v>12850</v>
      </c>
      <c r="B291" s="43" t="s">
        <v>1397</v>
      </c>
      <c r="C291" s="42"/>
      <c r="D291" s="42"/>
      <c r="E291" s="57">
        <v>91442</v>
      </c>
    </row>
    <row r="292" spans="1:5" x14ac:dyDescent="0.25">
      <c r="A292" s="31" t="s">
        <v>12849</v>
      </c>
      <c r="B292" s="43" t="s">
        <v>1398</v>
      </c>
      <c r="C292" s="42"/>
      <c r="D292" s="42"/>
      <c r="E292" s="57">
        <v>91882</v>
      </c>
    </row>
    <row r="293" spans="1:5" x14ac:dyDescent="0.25">
      <c r="A293" s="31" t="s">
        <v>12848</v>
      </c>
      <c r="B293" s="43" t="s">
        <v>12847</v>
      </c>
      <c r="C293" s="42"/>
      <c r="D293" s="42"/>
      <c r="E293" s="57">
        <v>6610</v>
      </c>
    </row>
    <row r="294" spans="1:5" x14ac:dyDescent="0.25">
      <c r="A294" s="31" t="s">
        <v>12846</v>
      </c>
      <c r="B294" s="43" t="s">
        <v>1370</v>
      </c>
      <c r="C294" s="42"/>
      <c r="D294" s="42"/>
      <c r="E294" s="57">
        <v>9357</v>
      </c>
    </row>
    <row r="295" spans="1:5" x14ac:dyDescent="0.25">
      <c r="A295" s="31" t="s">
        <v>12845</v>
      </c>
      <c r="B295" s="43" t="s">
        <v>1371</v>
      </c>
      <c r="C295" s="42"/>
      <c r="D295" s="42"/>
      <c r="E295" s="57">
        <v>28095</v>
      </c>
    </row>
    <row r="296" spans="1:5" x14ac:dyDescent="0.25">
      <c r="A296" s="31" t="s">
        <v>13961</v>
      </c>
      <c r="B296" s="43" t="s">
        <v>13960</v>
      </c>
      <c r="C296" s="42"/>
      <c r="D296" s="42"/>
      <c r="E296" s="57">
        <v>15000</v>
      </c>
    </row>
    <row r="297" spans="1:5" x14ac:dyDescent="0.25">
      <c r="A297" s="31" t="s">
        <v>12844</v>
      </c>
      <c r="B297" s="43" t="s">
        <v>1377</v>
      </c>
      <c r="C297" s="42"/>
      <c r="D297" s="42"/>
      <c r="E297" s="57">
        <v>25765</v>
      </c>
    </row>
    <row r="298" spans="1:5" x14ac:dyDescent="0.25">
      <c r="A298" s="31" t="s">
        <v>12843</v>
      </c>
      <c r="B298" s="43" t="s">
        <v>1364</v>
      </c>
      <c r="C298" s="42"/>
      <c r="D298" s="42"/>
      <c r="E298" s="57">
        <v>19640</v>
      </c>
    </row>
    <row r="299" spans="1:5" x14ac:dyDescent="0.25">
      <c r="A299" s="31" t="s">
        <v>13959</v>
      </c>
      <c r="B299" s="43" t="s">
        <v>13958</v>
      </c>
      <c r="C299" s="42"/>
      <c r="D299" s="42"/>
      <c r="E299" s="57">
        <v>55916</v>
      </c>
    </row>
    <row r="300" spans="1:5" x14ac:dyDescent="0.25">
      <c r="A300" s="31" t="s">
        <v>12842</v>
      </c>
      <c r="B300" s="43" t="s">
        <v>1400</v>
      </c>
      <c r="C300" s="42"/>
      <c r="D300" s="42"/>
      <c r="E300" s="57">
        <v>24444</v>
      </c>
    </row>
    <row r="301" spans="1:5" x14ac:dyDescent="0.25">
      <c r="A301" s="31" t="s">
        <v>12841</v>
      </c>
      <c r="B301" s="43" t="s">
        <v>1373</v>
      </c>
      <c r="C301" s="42"/>
      <c r="D301" s="42"/>
      <c r="E301" s="57">
        <v>6285</v>
      </c>
    </row>
    <row r="302" spans="1:5" x14ac:dyDescent="0.25">
      <c r="A302" s="31" t="s">
        <v>13957</v>
      </c>
      <c r="B302" s="43" t="s">
        <v>13956</v>
      </c>
      <c r="C302" s="42"/>
      <c r="D302" s="42"/>
      <c r="E302" s="57">
        <v>35012</v>
      </c>
    </row>
    <row r="303" spans="1:5" x14ac:dyDescent="0.25">
      <c r="A303" s="31" t="s">
        <v>12840</v>
      </c>
      <c r="B303" s="43" t="s">
        <v>1380</v>
      </c>
      <c r="C303" s="42"/>
      <c r="D303" s="42"/>
      <c r="E303" s="57">
        <v>16901</v>
      </c>
    </row>
    <row r="304" spans="1:5" x14ac:dyDescent="0.25">
      <c r="A304" s="31" t="s">
        <v>12839</v>
      </c>
      <c r="B304" s="43" t="s">
        <v>1376</v>
      </c>
      <c r="C304" s="42"/>
      <c r="D304" s="42"/>
      <c r="E304" s="57">
        <v>7239</v>
      </c>
    </row>
    <row r="305" spans="1:5" x14ac:dyDescent="0.25">
      <c r="A305" s="31" t="s">
        <v>12838</v>
      </c>
      <c r="B305" s="43" t="s">
        <v>1381</v>
      </c>
      <c r="C305" s="42"/>
      <c r="D305" s="42"/>
      <c r="E305" s="57">
        <v>93555</v>
      </c>
    </row>
    <row r="306" spans="1:5" x14ac:dyDescent="0.25">
      <c r="A306" s="31" t="s">
        <v>12837</v>
      </c>
      <c r="B306" s="43" t="s">
        <v>1367</v>
      </c>
      <c r="C306" s="42"/>
      <c r="D306" s="42"/>
      <c r="E306" s="57">
        <v>4283</v>
      </c>
    </row>
    <row r="307" spans="1:5" x14ac:dyDescent="0.25">
      <c r="A307" s="31" t="s">
        <v>12836</v>
      </c>
      <c r="B307" s="43" t="s">
        <v>1390</v>
      </c>
      <c r="C307" s="42"/>
      <c r="D307" s="42"/>
      <c r="E307" s="57">
        <v>120967</v>
      </c>
    </row>
    <row r="308" spans="1:5" x14ac:dyDescent="0.25">
      <c r="A308" s="31" t="s">
        <v>12835</v>
      </c>
      <c r="B308" s="43" t="s">
        <v>1382</v>
      </c>
      <c r="C308" s="42"/>
      <c r="D308" s="42"/>
      <c r="E308" s="57">
        <v>56093</v>
      </c>
    </row>
    <row r="309" spans="1:5" x14ac:dyDescent="0.25">
      <c r="A309" s="31" t="s">
        <v>12834</v>
      </c>
      <c r="B309" s="43" t="s">
        <v>1368</v>
      </c>
      <c r="C309" s="42"/>
      <c r="D309" s="42"/>
      <c r="E309" s="57">
        <v>2328</v>
      </c>
    </row>
    <row r="310" spans="1:5" x14ac:dyDescent="0.25">
      <c r="A310" s="31" t="s">
        <v>13955</v>
      </c>
      <c r="B310" s="43" t="s">
        <v>13954</v>
      </c>
      <c r="C310" s="42"/>
      <c r="D310" s="42"/>
      <c r="E310" s="57">
        <v>1421</v>
      </c>
    </row>
    <row r="311" spans="1:5" x14ac:dyDescent="0.25">
      <c r="A311" s="31" t="s">
        <v>12833</v>
      </c>
      <c r="B311" s="43" t="s">
        <v>1359</v>
      </c>
      <c r="C311" s="42"/>
      <c r="D311" s="42"/>
      <c r="E311" s="57">
        <v>39126</v>
      </c>
    </row>
    <row r="312" spans="1:5" x14ac:dyDescent="0.25">
      <c r="A312" s="31" t="s">
        <v>12832</v>
      </c>
      <c r="B312" s="43" t="s">
        <v>1379</v>
      </c>
      <c r="C312" s="42"/>
      <c r="D312" s="42"/>
      <c r="E312" s="57">
        <v>21784</v>
      </c>
    </row>
    <row r="313" spans="1:5" x14ac:dyDescent="0.25">
      <c r="A313" s="31" t="s">
        <v>12831</v>
      </c>
      <c r="B313" s="43" t="s">
        <v>1383</v>
      </c>
      <c r="C313" s="42"/>
      <c r="D313" s="42"/>
      <c r="E313" s="57">
        <v>15805</v>
      </c>
    </row>
    <row r="314" spans="1:5" x14ac:dyDescent="0.25">
      <c r="A314" s="31" t="s">
        <v>12830</v>
      </c>
      <c r="B314" s="43" t="s">
        <v>1399</v>
      </c>
      <c r="C314" s="42"/>
      <c r="D314" s="42"/>
      <c r="E314" s="57">
        <v>21099</v>
      </c>
    </row>
    <row r="315" spans="1:5" x14ac:dyDescent="0.25">
      <c r="A315" s="31" t="s">
        <v>12829</v>
      </c>
      <c r="B315" s="43" t="s">
        <v>1375</v>
      </c>
      <c r="C315" s="42"/>
      <c r="D315" s="42"/>
      <c r="E315" s="57">
        <v>24885</v>
      </c>
    </row>
    <row r="316" spans="1:5" x14ac:dyDescent="0.25">
      <c r="A316" s="31" t="s">
        <v>12828</v>
      </c>
      <c r="B316" s="43" t="s">
        <v>1366</v>
      </c>
      <c r="C316" s="42"/>
      <c r="D316" s="42"/>
      <c r="E316" s="57">
        <v>4865</v>
      </c>
    </row>
    <row r="317" spans="1:5" x14ac:dyDescent="0.25">
      <c r="A317" s="31" t="s">
        <v>12827</v>
      </c>
      <c r="B317" s="43" t="s">
        <v>1365</v>
      </c>
      <c r="C317" s="42"/>
      <c r="D317" s="42"/>
      <c r="E317" s="57">
        <v>71432</v>
      </c>
    </row>
    <row r="318" spans="1:5" x14ac:dyDescent="0.25">
      <c r="A318" s="31" t="s">
        <v>12826</v>
      </c>
      <c r="B318" s="43" t="s">
        <v>1385</v>
      </c>
      <c r="C318" s="42"/>
      <c r="D318" s="42"/>
      <c r="E318" s="57">
        <v>10941</v>
      </c>
    </row>
    <row r="319" spans="1:5" x14ac:dyDescent="0.25">
      <c r="A319" s="31" t="s">
        <v>12825</v>
      </c>
      <c r="B319" s="43" t="s">
        <v>12824</v>
      </c>
      <c r="C319" s="42"/>
      <c r="D319" s="42"/>
      <c r="E319" s="57">
        <v>109191</v>
      </c>
    </row>
    <row r="320" spans="1:5" x14ac:dyDescent="0.25">
      <c r="A320" s="31" t="s">
        <v>12823</v>
      </c>
      <c r="B320" s="43" t="s">
        <v>1378</v>
      </c>
      <c r="C320" s="42"/>
      <c r="D320" s="42"/>
      <c r="E320" s="57">
        <v>10102</v>
      </c>
    </row>
    <row r="321" spans="1:5" x14ac:dyDescent="0.25">
      <c r="A321" s="31" t="s">
        <v>12822</v>
      </c>
      <c r="B321" s="43" t="s">
        <v>1369</v>
      </c>
      <c r="C321" s="42"/>
      <c r="D321" s="42"/>
      <c r="E321" s="57">
        <v>63370</v>
      </c>
    </row>
    <row r="322" spans="1:5" x14ac:dyDescent="0.25">
      <c r="A322" s="31" t="s">
        <v>12821</v>
      </c>
      <c r="B322" s="43" t="s">
        <v>1386</v>
      </c>
      <c r="C322" s="42"/>
      <c r="D322" s="42"/>
      <c r="E322" s="57">
        <v>30353</v>
      </c>
    </row>
    <row r="323" spans="1:5" x14ac:dyDescent="0.25">
      <c r="A323" s="31" t="s">
        <v>12820</v>
      </c>
      <c r="B323" s="43" t="s">
        <v>1362</v>
      </c>
      <c r="C323" s="42"/>
      <c r="D323" s="42"/>
      <c r="E323" s="57">
        <v>1258</v>
      </c>
    </row>
    <row r="324" spans="1:5" x14ac:dyDescent="0.25">
      <c r="A324" s="31" t="s">
        <v>13953</v>
      </c>
      <c r="B324" s="43" t="s">
        <v>13952</v>
      </c>
      <c r="C324" s="42"/>
      <c r="D324" s="42"/>
      <c r="E324" s="57">
        <v>1677</v>
      </c>
    </row>
    <row r="325" spans="1:5" x14ac:dyDescent="0.25">
      <c r="A325" s="31" t="s">
        <v>12819</v>
      </c>
      <c r="B325" s="43" t="s">
        <v>1358</v>
      </c>
      <c r="C325" s="42"/>
      <c r="D325" s="42"/>
      <c r="E325" s="57">
        <v>9640</v>
      </c>
    </row>
    <row r="326" spans="1:5" x14ac:dyDescent="0.25">
      <c r="A326" s="31" t="s">
        <v>12818</v>
      </c>
      <c r="B326" s="43" t="s">
        <v>1387</v>
      </c>
      <c r="C326" s="42"/>
      <c r="D326" s="42"/>
      <c r="E326" s="57">
        <v>152289</v>
      </c>
    </row>
    <row r="327" spans="1:5" x14ac:dyDescent="0.25">
      <c r="A327" s="31" t="s">
        <v>12817</v>
      </c>
      <c r="B327" s="43" t="s">
        <v>1374</v>
      </c>
      <c r="C327" s="42"/>
      <c r="D327" s="42"/>
      <c r="E327" s="57">
        <v>44773</v>
      </c>
    </row>
    <row r="328" spans="1:5" x14ac:dyDescent="0.25">
      <c r="A328" s="31" t="s">
        <v>12816</v>
      </c>
      <c r="B328" s="43" t="s">
        <v>12815</v>
      </c>
      <c r="C328" s="42"/>
      <c r="D328" s="42"/>
      <c r="E328" s="57">
        <v>54262</v>
      </c>
    </row>
    <row r="329" spans="1:5" x14ac:dyDescent="0.25">
      <c r="A329" s="31" t="s">
        <v>12814</v>
      </c>
      <c r="B329" s="43" t="s">
        <v>1361</v>
      </c>
      <c r="C329" s="42"/>
      <c r="D329" s="42"/>
      <c r="E329" s="57">
        <v>36814</v>
      </c>
    </row>
    <row r="330" spans="1:5" x14ac:dyDescent="0.25">
      <c r="A330" s="31" t="s">
        <v>12813</v>
      </c>
      <c r="B330" s="43" t="s">
        <v>1401</v>
      </c>
      <c r="C330" s="42"/>
      <c r="D330" s="42"/>
      <c r="E330" s="57">
        <v>132692</v>
      </c>
    </row>
    <row r="331" spans="1:5" x14ac:dyDescent="0.25">
      <c r="A331" s="31" t="s">
        <v>12812</v>
      </c>
      <c r="B331" s="43" t="s">
        <v>1403</v>
      </c>
      <c r="C331" s="42"/>
      <c r="D331" s="42"/>
      <c r="E331" s="57">
        <v>41644</v>
      </c>
    </row>
    <row r="332" spans="1:5" x14ac:dyDescent="0.25">
      <c r="A332" s="31" t="s">
        <v>12811</v>
      </c>
      <c r="B332" s="43" t="s">
        <v>1389</v>
      </c>
      <c r="C332" s="42"/>
      <c r="D332" s="42"/>
      <c r="E332" s="57">
        <v>264673</v>
      </c>
    </row>
    <row r="333" spans="1:5" x14ac:dyDescent="0.25">
      <c r="A333" s="31" t="s">
        <v>12810</v>
      </c>
      <c r="B333" s="43" t="s">
        <v>4394</v>
      </c>
      <c r="C333" s="42"/>
      <c r="D333" s="42"/>
      <c r="E333" s="57">
        <v>134919</v>
      </c>
    </row>
    <row r="334" spans="1:5" x14ac:dyDescent="0.25">
      <c r="A334" s="31" t="s">
        <v>12809</v>
      </c>
      <c r="B334" s="43" t="s">
        <v>12808</v>
      </c>
      <c r="C334" s="42"/>
      <c r="D334" s="42"/>
      <c r="E334" s="57">
        <v>15000</v>
      </c>
    </row>
    <row r="335" spans="1:5" x14ac:dyDescent="0.25">
      <c r="A335" s="32" t="s">
        <v>5778</v>
      </c>
      <c r="B335" s="44" t="s">
        <v>5720</v>
      </c>
      <c r="C335" s="45"/>
      <c r="D335" s="45"/>
      <c r="E335" s="58">
        <v>3031092</v>
      </c>
    </row>
    <row r="336" spans="1:5" x14ac:dyDescent="0.25">
      <c r="A336" s="32" t="s">
        <v>5779</v>
      </c>
      <c r="B336" s="44" t="s">
        <v>5720</v>
      </c>
      <c r="C336" s="45"/>
      <c r="D336" s="45"/>
      <c r="E336" s="58">
        <v>3031092</v>
      </c>
    </row>
    <row r="337" spans="1:5" x14ac:dyDescent="0.25">
      <c r="A337" s="33" t="s">
        <v>5720</v>
      </c>
      <c r="B337" s="46" t="s">
        <v>5720</v>
      </c>
      <c r="C337" s="40"/>
      <c r="D337" s="40"/>
      <c r="E337" s="59" t="s">
        <v>5720</v>
      </c>
    </row>
    <row r="338" spans="1:5" x14ac:dyDescent="0.25">
      <c r="A338" s="39" t="s">
        <v>12807</v>
      </c>
      <c r="B338" s="40"/>
      <c r="C338" s="40"/>
      <c r="D338" s="40"/>
      <c r="E338" s="59">
        <v>17298278</v>
      </c>
    </row>
    <row r="339" spans="1:5" x14ac:dyDescent="0.25">
      <c r="A339" s="34" t="s">
        <v>5720</v>
      </c>
      <c r="B339" s="41" t="s">
        <v>5720</v>
      </c>
      <c r="C339" s="42"/>
      <c r="D339" s="42"/>
      <c r="E339" s="36" t="s">
        <v>5720</v>
      </c>
    </row>
  </sheetData>
  <mergeCells count="339">
    <mergeCell ref="B336:D336"/>
    <mergeCell ref="B337:D337"/>
    <mergeCell ref="A338:D338"/>
    <mergeCell ref="B339:D339"/>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B310:D310"/>
    <mergeCell ref="B301:D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A273:E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B251:D251"/>
    <mergeCell ref="B252:D252"/>
    <mergeCell ref="B253:D253"/>
    <mergeCell ref="B254:D254"/>
    <mergeCell ref="A255:E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A191:E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A178:E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A161:E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A94:E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B74:D74"/>
    <mergeCell ref="B75:D75"/>
    <mergeCell ref="B66:D66"/>
    <mergeCell ref="B67:D67"/>
    <mergeCell ref="B68:D68"/>
    <mergeCell ref="B69:D69"/>
    <mergeCell ref="B70:D70"/>
    <mergeCell ref="B61:D61"/>
    <mergeCell ref="B62:D62"/>
    <mergeCell ref="B63:D63"/>
    <mergeCell ref="B64:D64"/>
    <mergeCell ref="B65:D65"/>
    <mergeCell ref="A56:E56"/>
    <mergeCell ref="B57:D57"/>
    <mergeCell ref="B58:D58"/>
    <mergeCell ref="B59:D59"/>
    <mergeCell ref="B60:D60"/>
    <mergeCell ref="B51:D51"/>
    <mergeCell ref="B52:D52"/>
    <mergeCell ref="B53:D53"/>
    <mergeCell ref="B54:D54"/>
    <mergeCell ref="B55:D55"/>
    <mergeCell ref="B46:D46"/>
    <mergeCell ref="B47:D47"/>
    <mergeCell ref="B48:D48"/>
    <mergeCell ref="B49:D49"/>
    <mergeCell ref="B50:D50"/>
    <mergeCell ref="B41:D41"/>
    <mergeCell ref="B42:D42"/>
    <mergeCell ref="B43:D43"/>
    <mergeCell ref="B44:D44"/>
    <mergeCell ref="B45:D45"/>
    <mergeCell ref="B36:D36"/>
    <mergeCell ref="B37:D37"/>
    <mergeCell ref="B38:D38"/>
    <mergeCell ref="B39:D39"/>
    <mergeCell ref="B40:D40"/>
    <mergeCell ref="A31:E31"/>
    <mergeCell ref="B32:D32"/>
    <mergeCell ref="B33:D33"/>
    <mergeCell ref="B34:D34"/>
    <mergeCell ref="B35:D35"/>
    <mergeCell ref="B26:D26"/>
    <mergeCell ref="B27:D27"/>
    <mergeCell ref="B28:D28"/>
    <mergeCell ref="B29:D29"/>
    <mergeCell ref="B30:D30"/>
    <mergeCell ref="B21:D21"/>
    <mergeCell ref="B22:D22"/>
    <mergeCell ref="B23:D23"/>
    <mergeCell ref="B24:D24"/>
    <mergeCell ref="B25:D25"/>
    <mergeCell ref="B16:D16"/>
    <mergeCell ref="B17:D17"/>
    <mergeCell ref="B18:D18"/>
    <mergeCell ref="B19:D19"/>
    <mergeCell ref="B20:D20"/>
    <mergeCell ref="B11:D11"/>
    <mergeCell ref="B12:D12"/>
    <mergeCell ref="B13:D13"/>
    <mergeCell ref="B14:D14"/>
    <mergeCell ref="B15:D15"/>
    <mergeCell ref="B6:D6"/>
    <mergeCell ref="B7:D7"/>
    <mergeCell ref="B8:D8"/>
    <mergeCell ref="B9:D9"/>
    <mergeCell ref="B10:D10"/>
    <mergeCell ref="A1:F1"/>
    <mergeCell ref="A2:B2"/>
    <mergeCell ref="D2:F2"/>
    <mergeCell ref="B4:D4"/>
    <mergeCell ref="A5:E5"/>
  </mergeCells>
  <pageMargins left="0.196850393700787" right="0.196850393700787" top="0.196850393700787" bottom="0.39474409448818898" header="0.196850393700787" footer="0.196850393700787"/>
  <pageSetup paperSize="9" orientation="portrait" horizontalDpi="300" verticalDpi="300"/>
  <headerFooter alignWithMargins="0">
    <oddFooter>&amp;L&amp;"Tahoma,Bold"&amp;8 14.12.2018 &amp;R&amp;"Tahoma,Bold"&amp;8 Side 1/1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E3CD34872593F41891FCB6B3F215895" ma:contentTypeVersion="8" ma:contentTypeDescription="Opprett et nytt dokument." ma:contentTypeScope="" ma:versionID="30dc887a349cc6903c5ab93c620ed930">
  <xsd:schema xmlns:xsd="http://www.w3.org/2001/XMLSchema" xmlns:xs="http://www.w3.org/2001/XMLSchema" xmlns:p="http://schemas.microsoft.com/office/2006/metadata/properties" xmlns:ns2="8fa3b00c-49de-465c-b2ad-5dc8ee6aed33" xmlns:ns3="9d2c2683-8c36-4351-aa30-ed53450a6b9e" targetNamespace="http://schemas.microsoft.com/office/2006/metadata/properties" ma:root="true" ma:fieldsID="f6040a0a136303587253ed80dc49b9aa" ns2:_="" ns3:_="">
    <xsd:import namespace="8fa3b00c-49de-465c-b2ad-5dc8ee6aed33"/>
    <xsd:import namespace="9d2c2683-8c36-4351-aa30-ed53450a6b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a3b00c-49de-465c-b2ad-5dc8ee6aed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2c2683-8c36-4351-aa30-ed53450a6b9e"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Excel" ma:contentTypeID="0x01010089F515CEF38C6043B09A4EB0A2E09D630200EDB94DD839577842AA1794017CE395680082B9C4A779F72C4DA9CB62BD6AAE73FE" ma:contentTypeVersion="44" ma:contentTypeDescription="Opprett et nytt dokument." ma:contentTypeScope="" ma:versionID="166dbcc41a720ad075e67cf870538fbb">
  <xsd:schema xmlns:xsd="http://www.w3.org/2001/XMLSchema" xmlns:xs="http://www.w3.org/2001/XMLSchema" xmlns:p="http://schemas.microsoft.com/office/2006/metadata/properties" xmlns:ns2="aec5f570-5954-42b2-93f8-bbdf6252596e" xmlns:ns3="111fa406-b1c7-4021-bd8f-10346e9df403" targetNamespace="http://schemas.microsoft.com/office/2006/metadata/properties" ma:root="true" ma:fieldsID="e063964e54d6d0cfd13f9cb235954441" ns2:_="" ns3:_="">
    <xsd:import namespace="aec5f570-5954-42b2-93f8-bbdf6252596e"/>
    <xsd:import namespace="111fa406-b1c7-4021-bd8f-10346e9df403"/>
    <xsd:element name="properties">
      <xsd:complexType>
        <xsd:sequence>
          <xsd:element name="documentManagement">
            <xsd:complexType>
              <xsd:all>
                <xsd:element ref="ns2:_nifDokumenteier" minOccurs="0"/>
                <xsd:element ref="ns2:_nifSaksbehandler" minOccurs="0"/>
                <xsd:element ref="ns2:_nifDokumentbeskrivelse" minOccurs="0"/>
                <xsd:element ref="ns2:_nifDokumentstatus" minOccurs="0"/>
                <xsd:element ref="ns2:InnUtIntern"/>
                <xsd:element ref="ns2:_arFrist" minOccurs="0"/>
                <xsd:element ref="ns2:_nifTil" minOccurs="0"/>
                <xsd:element ref="ns2:_nifFra" minOccurs="0"/>
                <xsd:element ref="ns2:m007437e3ff24ee3b6b1beda051d5beb" minOccurs="0"/>
                <xsd:element ref="ns2:TaxCatchAll" minOccurs="0"/>
                <xsd:element ref="ns2:TaxCatchAllLabel" minOccurs="0"/>
                <xsd:element ref="ns2:e390b8d06ece46449586677b864a8181" minOccurs="0"/>
                <xsd:element ref="ns2:AnonymEksternDeling"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c5f570-5954-42b2-93f8-bbdf6252596e" elementFormDefault="qualified">
    <xsd:import namespace="http://schemas.microsoft.com/office/2006/documentManagement/types"/>
    <xsd:import namespace="http://schemas.microsoft.com/office/infopath/2007/PartnerControls"/>
    <xsd:element name="_nifDokumenteier" ma:index="2" nillable="true" ma:displayName="Dokumenteier" ma:hidden="true" ma:SearchPeopleOnly="false" ma:SharePointGroup="0" ma:internalName="_nifDokumentei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nifSaksbehandler" ma:index="3" nillable="true" ma:displayName="Saksbehandler" ma:SearchPeopleOnly="false" ma:SharePointGroup="0" ma:internalName="_nifSaksbehandl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nifDokumentbeskrivelse" ma:index="5" nillable="true" ma:displayName="Dokumentbeskrivelse" ma:internalName="_nifDokumentbeskrivelse">
      <xsd:simpleType>
        <xsd:restriction base="dms:Note">
          <xsd:maxLength value="255"/>
        </xsd:restriction>
      </xsd:simpleType>
    </xsd:element>
    <xsd:element name="_nifDokumentstatus" ma:index="6" nillable="true" ma:displayName="Dokumentstatus" ma:default="Ubehandlet" ma:internalName="_nifDokumentstatus" ma:readOnly="false">
      <xsd:simpleType>
        <xsd:restriction base="dms:Choice">
          <xsd:enumeration value="Ubehandlet"/>
          <xsd:enumeration value="Under arbeid"/>
          <xsd:enumeration value="Ferdig"/>
        </xsd:restriction>
      </xsd:simpleType>
    </xsd:element>
    <xsd:element name="InnUtIntern" ma:index="7" ma:displayName="Inn/Ut/Intern" ma:default="Intern" ma:format="Dropdown" ma:internalName="InnUtIntern">
      <xsd:simpleType>
        <xsd:restriction base="dms:Choice">
          <xsd:enumeration value="Innkommende"/>
          <xsd:enumeration value="Utgående"/>
          <xsd:enumeration value="Intern"/>
        </xsd:restriction>
      </xsd:simpleType>
    </xsd:element>
    <xsd:element name="_arFrist" ma:index="9" nillable="true" ma:displayName="Frist" ma:format="DateOnly" ma:internalName="_arFrist">
      <xsd:simpleType>
        <xsd:restriction base="dms:DateTime"/>
      </xsd:simpleType>
    </xsd:element>
    <xsd:element name="_nifTil" ma:index="10" nillable="true" ma:displayName="Til" ma:internalName="_nifTil">
      <xsd:simpleType>
        <xsd:restriction base="dms:Text"/>
      </xsd:simpleType>
    </xsd:element>
    <xsd:element name="_nifFra" ma:index="11" nillable="true" ma:displayName="Fra" ma:internalName="_nifFra">
      <xsd:simpleType>
        <xsd:restriction base="dms:Text"/>
      </xsd:simpleType>
    </xsd:element>
    <xsd:element name="m007437e3ff24ee3b6b1beda051d5beb" ma:index="16" nillable="true" ma:taxonomy="true" ma:internalName="m007437e3ff24ee3b6b1beda051d5beb" ma:taxonomyFieldName="Dokumentkategori" ma:displayName="Dokumentkategori" ma:default="" ma:fieldId="{6007437e-3ff2-4ee3-b6b1-beda051d5beb}" ma:sspId="f0e9ee77-ca26-4a69-aa98-c9b10d3d2018" ma:termSetId="67b1013f-a871-4d25-94e6-2d190b3db54d" ma:anchorId="00000000-0000-0000-0000-000000000000" ma:open="false" ma:isKeyword="false">
      <xsd:complexType>
        <xsd:sequence>
          <xsd:element ref="pc:Terms" minOccurs="0" maxOccurs="1"/>
        </xsd:sequence>
      </xsd:complexType>
    </xsd:element>
    <xsd:element name="TaxCatchAll" ma:index="17" nillable="true" ma:displayName="Taxonomy Catch All Column" ma:hidden="true" ma:list="{51ad6cb9-99e5-4ac7-b885-cde99d8f25d1}" ma:internalName="TaxCatchAll" ma:showField="CatchAllData" ma:web="111fa406-b1c7-4021-bd8f-10346e9df403">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51ad6cb9-99e5-4ac7-b885-cde99d8f25d1}" ma:internalName="TaxCatchAllLabel" ma:readOnly="true" ma:showField="CatchAllDataLabel" ma:web="111fa406-b1c7-4021-bd8f-10346e9df403">
      <xsd:complexType>
        <xsd:complexContent>
          <xsd:extension base="dms:MultiChoiceLookup">
            <xsd:sequence>
              <xsd:element name="Value" type="dms:Lookup" maxOccurs="unbounded" minOccurs="0" nillable="true"/>
            </xsd:sequence>
          </xsd:extension>
        </xsd:complexContent>
      </xsd:complexType>
    </xsd:element>
    <xsd:element name="e390b8d06ece46449586677b864a8181" ma:index="20" nillable="true" ma:taxonomy="true" ma:internalName="e390b8d06ece46449586677b864a8181" ma:taxonomyFieldName="OrgTilhorighet" ma:displayName="OrgTilhørighet" ma:readOnly="false" ma:default="" ma:fieldId="{e390b8d0-6ece-4644-9586-677b864a8181}" ma:sspId="f0e9ee77-ca26-4a69-aa98-c9b10d3d2018" ma:termSetId="12ccf01c-bc00-485e-8479-20ef31869011" ma:anchorId="b89e662b-c5a0-4f18-8bb7-b431aa465976" ma:open="false" ma:isKeyword="false">
      <xsd:complexType>
        <xsd:sequence>
          <xsd:element ref="pc:Terms" minOccurs="0" maxOccurs="1"/>
        </xsd:sequence>
      </xsd:complexType>
    </xsd:element>
    <xsd:element name="AnonymEksternDeling" ma:index="22" nillable="true" ma:displayName="Anonym Ekstern Deling" ma:default="0" ma:internalName="AnonymEksternDeling">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1fa406-b1c7-4021-bd8f-10346e9df403" elementFormDefault="qualified">
    <xsd:import namespace="http://schemas.microsoft.com/office/2006/documentManagement/types"/>
    <xsd:import namespace="http://schemas.microsoft.com/office/infopath/2007/PartnerControls"/>
    <xsd:element name="_dlc_DocId" ma:index="23" nillable="true" ma:displayName="Dokument-ID-verdi" ma:description="Verdien for dokument-IDen som er tilordnet elementet." ma:internalName="_dlc_DocId" ma:readOnly="true">
      <xsd:simpleType>
        <xsd:restriction base="dms:Text"/>
      </xsd:simpleType>
    </xsd:element>
    <xsd:element name="_dlc_DocIdUrl" ma:index="24"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Innholdstype"/>
        <xsd:element ref="dc:title" minOccurs="0" maxOccurs="1" ma:index="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haredContentType xmlns="Microsoft.SharePoint.Taxonomy.ContentTypeSync" SourceId="f0e9ee77-ca26-4a69-aa98-c9b10d3d2018" ContentTypeId="0x01010089F515CEF38C6043B09A4EB0A2E09D6302" PreviousValue="false"/>
</file>

<file path=customXml/itemProps1.xml><?xml version="1.0" encoding="utf-8"?>
<ds:datastoreItem xmlns:ds="http://schemas.openxmlformats.org/officeDocument/2006/customXml" ds:itemID="{1BC812B8-EBBE-4E0E-9BF9-442526191975}">
  <ds:schemaRefs>
    <ds:schemaRef ds:uri="http://schemas.microsoft.com/office/2006/documentManagement/types"/>
    <ds:schemaRef ds:uri="http://schemas.microsoft.com/office/infopath/2007/PartnerControls"/>
    <ds:schemaRef ds:uri="111fa406-b1c7-4021-bd8f-10346e9df403"/>
    <ds:schemaRef ds:uri="http://purl.org/dc/elements/1.1/"/>
    <ds:schemaRef ds:uri="http://schemas.microsoft.com/office/2006/metadata/properties"/>
    <ds:schemaRef ds:uri="http://purl.org/dc/terms/"/>
    <ds:schemaRef ds:uri="http://schemas.openxmlformats.org/package/2006/metadata/core-properties"/>
    <ds:schemaRef ds:uri="aec5f570-5954-42b2-93f8-bbdf6252596e"/>
    <ds:schemaRef ds:uri="http://www.w3.org/XML/1998/namespace"/>
    <ds:schemaRef ds:uri="http://purl.org/dc/dcmitype/"/>
  </ds:schemaRefs>
</ds:datastoreItem>
</file>

<file path=customXml/itemProps2.xml><?xml version="1.0" encoding="utf-8"?>
<ds:datastoreItem xmlns:ds="http://schemas.openxmlformats.org/officeDocument/2006/customXml" ds:itemID="{95221606-B17F-4CCB-9950-AF06CEB043E9}"/>
</file>

<file path=customXml/itemProps3.xml><?xml version="1.0" encoding="utf-8"?>
<ds:datastoreItem xmlns:ds="http://schemas.openxmlformats.org/officeDocument/2006/customXml" ds:itemID="{4D315C6E-A5E2-4837-A3D6-90288699F574}"/>
</file>

<file path=customXml/itemProps4.xml><?xml version="1.0" encoding="utf-8"?>
<ds:datastoreItem xmlns:ds="http://schemas.openxmlformats.org/officeDocument/2006/customXml" ds:itemID="{5302A676-51CC-4A45-BCE7-E5BFC64D60F4}">
  <ds:schemaRefs>
    <ds:schemaRef ds:uri="http://schemas.microsoft.com/office/2006/metadata/customXsn"/>
  </ds:schemaRefs>
</ds:datastoreItem>
</file>

<file path=customXml/itemProps5.xml><?xml version="1.0" encoding="utf-8"?>
<ds:datastoreItem xmlns:ds="http://schemas.openxmlformats.org/officeDocument/2006/customXml" ds:itemID="{F4EDE5C8-B9B1-496F-9FD5-2C11C8064C83}">
  <ds:schemaRefs>
    <ds:schemaRef ds:uri="http://schemas.microsoft.com/sharepoint/v3/contenttype/forms"/>
  </ds:schemaRefs>
</ds:datastoreItem>
</file>

<file path=customXml/itemProps6.xml><?xml version="1.0" encoding="utf-8"?>
<ds:datastoreItem xmlns:ds="http://schemas.openxmlformats.org/officeDocument/2006/customXml" ds:itemID="{55E74780-FE42-4B4C-9ACB-5CD888430F9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20</vt:i4>
      </vt:variant>
      <vt:variant>
        <vt:lpstr>Navngitte områder</vt:lpstr>
      </vt:variant>
      <vt:variant>
        <vt:i4>18</vt:i4>
      </vt:variant>
    </vt:vector>
  </HeadingPairs>
  <TitlesOfParts>
    <vt:vector size="38" baseType="lpstr">
      <vt:lpstr>LAM - Uten kontonummer</vt:lpstr>
      <vt:lpstr>Fylkesoversikt</vt:lpstr>
      <vt:lpstr>Østfold</vt:lpstr>
      <vt:lpstr>Akershus</vt:lpstr>
      <vt:lpstr>Oslo</vt:lpstr>
      <vt:lpstr>Hedmark</vt:lpstr>
      <vt:lpstr>Oppland</vt:lpstr>
      <vt:lpstr>Buskerud</vt:lpstr>
      <vt:lpstr>Vestfold</vt:lpstr>
      <vt:lpstr>Telemark</vt:lpstr>
      <vt:lpstr>Aust-Agder</vt:lpstr>
      <vt:lpstr>Vest-Agder</vt:lpstr>
      <vt:lpstr>Rogaland</vt:lpstr>
      <vt:lpstr>Hordaland</vt:lpstr>
      <vt:lpstr>Sogn og Fjordane</vt:lpstr>
      <vt:lpstr>Møre og Romsdal</vt:lpstr>
      <vt:lpstr>Trøndelag</vt:lpstr>
      <vt:lpstr>Nordland</vt:lpstr>
      <vt:lpstr>Troms</vt:lpstr>
      <vt:lpstr>Finnmark</vt:lpstr>
      <vt:lpstr>Akershus!Utskriftstitler</vt:lpstr>
      <vt:lpstr>'Aust-Agder'!Utskriftstitler</vt:lpstr>
      <vt:lpstr>Buskerud!Utskriftstitler</vt:lpstr>
      <vt:lpstr>Finnmark!Utskriftstitler</vt:lpstr>
      <vt:lpstr>Hedmark!Utskriftstitler</vt:lpstr>
      <vt:lpstr>Hordaland!Utskriftstitler</vt:lpstr>
      <vt:lpstr>'Møre og Romsdal'!Utskriftstitler</vt:lpstr>
      <vt:lpstr>Nordland!Utskriftstitler</vt:lpstr>
      <vt:lpstr>Oppland!Utskriftstitler</vt:lpstr>
      <vt:lpstr>Oslo!Utskriftstitler</vt:lpstr>
      <vt:lpstr>Rogaland!Utskriftstitler</vt:lpstr>
      <vt:lpstr>'Sogn og Fjordane'!Utskriftstitler</vt:lpstr>
      <vt:lpstr>Telemark!Utskriftstitler</vt:lpstr>
      <vt:lpstr>Troms!Utskriftstitler</vt:lpstr>
      <vt:lpstr>Trøndelag!Utskriftstitler</vt:lpstr>
      <vt:lpstr>'Vest-Agder'!Utskriftstitler</vt:lpstr>
      <vt:lpstr>Vestfold!Utskriftstitler</vt:lpstr>
      <vt:lpstr>Østfold!Utskriftstitler</vt:lpstr>
    </vt:vector>
  </TitlesOfParts>
  <Company>Norges idrettsforbund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LAM 2016 - Fylkesoversikt</dc:title>
  <dc:creator>Torp, Morten Aarlia</dc:creator>
  <cp:lastModifiedBy>Nordlien, Wenche</cp:lastModifiedBy>
  <cp:lastPrinted>2019-01-04T11:54:47Z</cp:lastPrinted>
  <dcterms:created xsi:type="dcterms:W3CDTF">2014-11-24T12:02:32Z</dcterms:created>
  <dcterms:modified xsi:type="dcterms:W3CDTF">2019-02-14T09:50:11Z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0x0101007E3CD34872593F41891FCB6B3F215895</vt:lpwstr>
  </property>
  <property fmtid="{D5CDD505-2E9C-101B-9397-08002B2CF9AE}" pid="3" name="OrgTilhorighet">
    <vt:lpwstr>1;#SF01 Norges Idrettsforbund|c1ca8435-9635-48b0-8fd0-127d70284636</vt:lpwstr>
  </property>
  <property fmtid="{D5CDD505-2E9C-101B-9397-08002B2CF9AE}" pid="4" name="Dokumentkategori">
    <vt:lpwstr>7;#Rapporter|bdfa98bf-7dd2-47e9-a4fb-9d593b9ef1a6</vt:lpwstr>
  </property>
  <property fmtid="{D5CDD505-2E9C-101B-9397-08002B2CF9AE}" pid="5" name="_dlc_DocIdItemGuid">
    <vt:lpwstr>069e96b7-c1b6-4013-8d70-652a3ffb731f</vt:lpwstr>
  </property>
</Properties>
</file>